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7795" windowHeight="13545"/>
  </bookViews>
  <sheets>
    <sheet name="Last Day" sheetId="1" r:id="rId1"/>
  </sheets>
  <calcPr calcId="145621" concurrentCalc="0"/>
</workbook>
</file>

<file path=xl/calcChain.xml><?xml version="1.0" encoding="utf-8"?>
<calcChain xmlns="http://schemas.openxmlformats.org/spreadsheetml/2006/main">
  <c r="C8" i="1" l="1"/>
  <c r="C9" i="1"/>
  <c r="C10" i="1"/>
  <c r="C11" i="1"/>
  <c r="C12" i="1"/>
  <c r="C13" i="1"/>
  <c r="C7" i="1"/>
  <c r="C3" i="1"/>
  <c r="B5" i="1"/>
  <c r="B3" i="1"/>
  <c r="B8" i="1"/>
  <c r="J2" i="1"/>
  <c r="B9" i="1"/>
  <c r="J3" i="1"/>
  <c r="B10" i="1"/>
  <c r="J4" i="1"/>
  <c r="B11" i="1"/>
  <c r="J5" i="1"/>
  <c r="B12" i="1"/>
  <c r="J6" i="1"/>
  <c r="B13" i="1"/>
  <c r="B7" i="1"/>
  <c r="J1" i="1"/>
  <c r="E8" i="1"/>
  <c r="E9" i="1"/>
  <c r="E10" i="1"/>
  <c r="E11" i="1"/>
  <c r="E12" i="1"/>
  <c r="E13" i="1"/>
  <c r="E7" i="1"/>
</calcChain>
</file>

<file path=xl/sharedStrings.xml><?xml version="1.0" encoding="utf-8"?>
<sst xmlns="http://schemas.openxmlformats.org/spreadsheetml/2006/main" count="2" uniqueCount="2">
  <si>
    <t>EOMONTH</t>
  </si>
  <si>
    <t>Last Weekday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</si>
</sst>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dd"/>
    <numFmt numFmtId="165" formatCode="d/mm/yy;@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0" xfId="0" applyNumberFormat="1" applyBorder="1"/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0" applyNumberFormat="1" applyBorder="1"/>
    <xf numFmtId="165" fontId="0" fillId="0" borderId="0" xfId="0" applyNumberFormat="1"/>
    <xf numFmtId="14" fontId="0" fillId="2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showGridLines="0" tabSelected="1" zoomScale="190" zoomScaleNormal="190" workbookViewId="0">
      <selection activeCell="B5" sqref="B5"/>
    </sheetView>
  </sheetViews>
  <sheetFormatPr defaultRowHeight="15" x14ac:dyDescent="0.25"/>
  <cols>
    <col min="1" max="1" width="13.28515625" style="6" bestFit="1" customWidth="1"/>
    <col min="2" max="2" width="53.7109375" style="6" customWidth="1"/>
    <col min="3" max="3" width="15.7109375" customWidth="1"/>
    <col min="4" max="4" width="3.140625" style="9" customWidth="1"/>
    <col min="5" max="5" width="3.28515625" customWidth="1"/>
    <col min="6" max="6" width="16.140625" customWidth="1"/>
    <col min="7" max="8" width="2.7109375" bestFit="1" customWidth="1"/>
    <col min="9" max="9" width="2.5703125" customWidth="1"/>
    <col min="10" max="10" width="11.42578125" hidden="1" customWidth="1"/>
    <col min="11" max="11" width="5" hidden="1" customWidth="1"/>
    <col min="12" max="12" width="0" hidden="1" customWidth="1"/>
  </cols>
  <sheetData>
    <row r="1" spans="1:12" x14ac:dyDescent="0.25">
      <c r="A1" s="10">
        <v>42005</v>
      </c>
      <c r="C1" s="1"/>
      <c r="J1" s="4">
        <f t="shared" ref="J1:J6" si="0">+B7</f>
        <v>42009</v>
      </c>
      <c r="K1" s="2">
        <v>1</v>
      </c>
      <c r="L1" s="2">
        <v>0</v>
      </c>
    </row>
    <row r="2" spans="1:12" x14ac:dyDescent="0.25">
      <c r="J2" s="4">
        <f t="shared" si="0"/>
        <v>42010</v>
      </c>
      <c r="K2" s="2">
        <v>2</v>
      </c>
      <c r="L2" s="2">
        <v>0</v>
      </c>
    </row>
    <row r="3" spans="1:12" x14ac:dyDescent="0.25">
      <c r="A3" s="7" t="s">
        <v>0</v>
      </c>
      <c r="B3" s="5">
        <f>EOMONTH(A1,0)</f>
        <v>42035</v>
      </c>
      <c r="C3" s="4">
        <f>+B3</f>
        <v>42035</v>
      </c>
      <c r="J3" s="4">
        <f t="shared" si="0"/>
        <v>42011</v>
      </c>
      <c r="K3" s="2">
        <v>3</v>
      </c>
      <c r="L3" s="2">
        <v>0</v>
      </c>
    </row>
    <row r="4" spans="1:12" x14ac:dyDescent="0.25">
      <c r="J4" s="4">
        <f t="shared" si="0"/>
        <v>42012</v>
      </c>
      <c r="K4" s="2">
        <v>4</v>
      </c>
      <c r="L4" s="2">
        <v>0</v>
      </c>
    </row>
    <row r="5" spans="1:12" x14ac:dyDescent="0.25">
      <c r="A5" s="7" t="s">
        <v>1</v>
      </c>
      <c r="B5" s="5">
        <f>EOMONTH(A1,0)-MAX(0,WEEKDAY(EOMONTH(A1,0),2)-5)</f>
        <v>42034</v>
      </c>
      <c r="J5" s="4">
        <f t="shared" si="0"/>
        <v>42013</v>
      </c>
      <c r="K5" s="2">
        <v>5</v>
      </c>
      <c r="L5" s="2">
        <v>0</v>
      </c>
    </row>
    <row r="6" spans="1:12" x14ac:dyDescent="0.25">
      <c r="J6" s="4">
        <f t="shared" si="0"/>
        <v>42014</v>
      </c>
      <c r="K6" s="2">
        <v>6</v>
      </c>
      <c r="L6" s="2">
        <v>2</v>
      </c>
    </row>
    <row r="7" spans="1:12" x14ac:dyDescent="0.25">
      <c r="A7" s="8">
        <v>42009</v>
      </c>
      <c r="B7" s="3">
        <f>+A7</f>
        <v>42009</v>
      </c>
      <c r="C7" s="2">
        <f>WEEKDAY(B7,2)</f>
        <v>1</v>
      </c>
      <c r="D7" s="2">
        <v>-5</v>
      </c>
      <c r="E7" s="2">
        <f>+C7+D7</f>
        <v>-4</v>
      </c>
    </row>
    <row r="8" spans="1:12" x14ac:dyDescent="0.25">
      <c r="A8" s="8">
        <v>42010</v>
      </c>
      <c r="B8" s="3">
        <f t="shared" ref="B8:B13" si="1">+A8</f>
        <v>42010</v>
      </c>
      <c r="C8" s="2">
        <f t="shared" ref="C8:C13" si="2">WEEKDAY(B8,2)</f>
        <v>2</v>
      </c>
      <c r="D8" s="2">
        <v>-5</v>
      </c>
      <c r="E8" s="2">
        <f t="shared" ref="E8:E13" si="3">+C8+D8</f>
        <v>-3</v>
      </c>
    </row>
    <row r="9" spans="1:12" x14ac:dyDescent="0.25">
      <c r="A9" s="8">
        <v>42011</v>
      </c>
      <c r="B9" s="3">
        <f t="shared" si="1"/>
        <v>42011</v>
      </c>
      <c r="C9" s="2">
        <f t="shared" si="2"/>
        <v>3</v>
      </c>
      <c r="D9" s="2">
        <v>-5</v>
      </c>
      <c r="E9" s="2">
        <f t="shared" si="3"/>
        <v>-2</v>
      </c>
    </row>
    <row r="10" spans="1:12" x14ac:dyDescent="0.25">
      <c r="A10" s="8">
        <v>42012</v>
      </c>
      <c r="B10" s="3">
        <f t="shared" si="1"/>
        <v>42012</v>
      </c>
      <c r="C10" s="2">
        <f t="shared" si="2"/>
        <v>4</v>
      </c>
      <c r="D10" s="2">
        <v>-5</v>
      </c>
      <c r="E10" s="2">
        <f t="shared" si="3"/>
        <v>-1</v>
      </c>
    </row>
    <row r="11" spans="1:12" x14ac:dyDescent="0.25">
      <c r="A11" s="8">
        <v>42013</v>
      </c>
      <c r="B11" s="3">
        <f t="shared" si="1"/>
        <v>42013</v>
      </c>
      <c r="C11" s="2">
        <f t="shared" si="2"/>
        <v>5</v>
      </c>
      <c r="D11" s="2">
        <v>-5</v>
      </c>
      <c r="E11" s="2">
        <f t="shared" si="3"/>
        <v>0</v>
      </c>
    </row>
    <row r="12" spans="1:12" x14ac:dyDescent="0.25">
      <c r="A12" s="8">
        <v>42014</v>
      </c>
      <c r="B12" s="3">
        <f t="shared" si="1"/>
        <v>42014</v>
      </c>
      <c r="C12" s="2">
        <f t="shared" si="2"/>
        <v>6</v>
      </c>
      <c r="D12" s="2">
        <v>-5</v>
      </c>
      <c r="E12" s="2">
        <f t="shared" si="3"/>
        <v>1</v>
      </c>
    </row>
    <row r="13" spans="1:12" x14ac:dyDescent="0.25">
      <c r="A13" s="8">
        <v>42015</v>
      </c>
      <c r="B13" s="3">
        <f t="shared" si="1"/>
        <v>42015</v>
      </c>
      <c r="C13" s="2">
        <f t="shared" si="2"/>
        <v>7</v>
      </c>
      <c r="D13" s="2">
        <v>-5</v>
      </c>
      <c r="E13" s="2">
        <f t="shared" si="3"/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Last Day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Neale Blackwood</dc:creator>
  <cp:lastModifiedBy>Neale Blackwood</cp:lastModifiedBy>
  <dcterms:created xsi:type="dcterms:W3CDTF">2014-12-31T03:55:14Z</dcterms:created>
  <dcterms:modified xsi:type="dcterms:W3CDTF">2015-01-06T01:19:54Z</dcterms:modified>
</cp:coreProperties>
</file>