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4\Dropbox\Writing\"/>
    </mc:Choice>
  </mc:AlternateContent>
  <xr:revisionPtr revIDLastSave="0" documentId="13_ncr:1_{D51EBDD2-B3D1-4935-9504-A08F14A59A45}" xr6:coauthVersionLast="47" xr6:coauthVersionMax="47" xr10:uidLastSave="{00000000-0000-0000-0000-000000000000}"/>
  <bookViews>
    <workbookView xWindow="-120" yWindow="-120" windowWidth="29040" windowHeight="15720" xr2:uid="{DABB708D-824A-476F-B555-CA5126E837BC}"/>
  </bookViews>
  <sheets>
    <sheet name="fnEDATE" sheetId="2" r:id="rId1"/>
  </sheets>
  <definedNames>
    <definedName name="fnEDATE" comment="fnEDATE(start,quantity,[period]) _x000a_Increments a start date by periods  _x000a_start - start date _x000a_quantity - number of periods _x000a_period - optional - default is &quot;m&quot; = month. &quot;d&quot; = day, &quot;w&quot; = week, &quot;f&quot; = fortnight, &quot;q&quot; = quarter, &quot;h&quot; = Half year, &quot;y&quot;  = year ">_xlfn.LAMBDA(_xlpm.start,_xlpm.quantity,_xlop.period, IF(OR(_xlpm.period="d",_xlpm.period="w",_xlpm.period="f"), _xlpm.start+_xlpm.quantity*_xlfn.SWITCH(_xlpm.period,"d",1,"w",7,"f",14), EDATE(_xlpm.start,_xlpm.quantity* _xlfn.SWITCH(_xlpm.period,"m",1,"q",3,"h",6,"y",12,0,1))))</definedName>
    <definedName name="fnEDATE2">_xlfn.LAMBDA(_xlpm.start,_xlpm.quantity,_xlop.period, IF(OR(_xlpm.period="d",_xlpm.period="w",_xlpm.period="f"), _xlpm.start+_xlpm.quantity*_xlfn.SWITCH(_xlpm.period,"d",1,"w",7,"f",14), EDATE(_xlpm.start,_xlpm.quantity* _xlfn.SWITCH(_xlpm.period,"m",1,"q",3,"h",6,"y",12,0,1))))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2" l="1" a="1"/>
  <c r="H5" i="2" s="1"/>
  <c r="G3" i="2" a="1"/>
  <c r="G3" i="2" s="1"/>
  <c r="G4" i="2" a="1"/>
  <c r="G4" i="2" s="1"/>
  <c r="G5" i="2" a="1"/>
  <c r="G5" i="2" s="1"/>
  <c r="G6" i="2" a="1"/>
  <c r="G6" i="2" s="1"/>
  <c r="G7" i="2" a="1"/>
  <c r="G7" i="2" s="1"/>
  <c r="G8" i="2" a="1"/>
  <c r="G8" i="2" s="1"/>
  <c r="G2" i="2" a="1"/>
  <c r="G2" i="2" s="1"/>
  <c r="D2" i="2" a="1"/>
  <c r="D2" i="2" s="1"/>
  <c r="F8" i="2"/>
  <c r="F7" i="2"/>
  <c r="F6" i="2"/>
  <c r="F5" i="2"/>
  <c r="F4" i="2"/>
  <c r="F3" i="2"/>
  <c r="F2" i="2"/>
  <c r="E5" i="2" a="1"/>
  <c r="E5" i="2" s="1"/>
  <c r="E2" i="2" a="1"/>
  <c r="E2" i="2" s="1"/>
  <c r="E3" i="2" a="1"/>
  <c r="E3" i="2" s="1"/>
  <c r="E4" i="2" a="1"/>
  <c r="E4" i="2" s="1"/>
  <c r="E6" i="2" a="1"/>
  <c r="E6" i="2" s="1"/>
  <c r="E7" i="2" a="1"/>
  <c r="E7" i="2" s="1"/>
  <c r="E8" i="2" a="1"/>
  <c r="E8" i="2" s="1"/>
  <c r="D3" i="2" a="1"/>
  <c r="D3" i="2" s="1"/>
  <c r="D4" i="2" a="1"/>
  <c r="D4" i="2" s="1"/>
  <c r="D5" i="2" a="1"/>
  <c r="D5" i="2" s="1"/>
  <c r="D6" i="2" a="1"/>
  <c r="D6" i="2" s="1"/>
  <c r="D7" i="2" a="1"/>
  <c r="D7" i="2" s="1"/>
  <c r="D8" i="2" a="1"/>
  <c r="D8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<sst xmlns="http://schemas.openxmlformats.org/spreadsheetml/2006/main" count="13" uniqueCount="13">
  <si>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Start Date</t>
  </si>
  <si>
    <t>Period</t>
  </si>
  <si>
    <t>Quantity</t>
  </si>
  <si>
    <t>w</t>
  </si>
  <si>
    <t>d</t>
  </si>
  <si>
    <t>f</t>
  </si>
  <si>
    <t>m</t>
  </si>
  <si>
    <t>q</t>
  </si>
  <si>
    <t>h</t>
  </si>
  <si>
    <t>y</t>
  </si>
  <si>
    <t>LAMBDA</t>
  </si>
  <si>
    <t>Custom Function</t>
  </si>
  <si>
    <t>Formulas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</si>
</sst>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3" x14ac:knownFonts="1">
    <font>
      <sz val="12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164" fontId="2" fillId="0" borderId="0" xfId="0" applyNumberFormat="1" applyFont="1"/>
    <xf numFmtId="14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E740F-2055-4A81-BD62-1137D34E6840}">
  <dimension ref="A1:P14"/>
  <sheetViews>
    <sheetView tabSelected="1" workbookViewId="0"/>
  </sheetViews>
  <sheetFormatPr defaultRowHeight="24" x14ac:dyDescent="0.4"/>
  <cols>
    <col min="1" max="1" width="34.75" style="2" customWidth="1"/>
    <col min="2" max="2" width="12" style="2" bestFit="1" customWidth="1"/>
    <col min="3" max="3" width="11.375" style="2" customWidth="1"/>
    <col min="4" max="4" width="34.375" style="2" bestFit="1" customWidth="1"/>
    <col min="5" max="5" width="35.75" style="2" customWidth="1"/>
    <col min="6" max="6" width="33.625" style="2" customWidth="1"/>
    <col min="7" max="7" width="34.5" style="2" customWidth="1"/>
    <col min="8" max="8" width="26.125" style="2" bestFit="1" customWidth="1"/>
    <col min="9" max="16384" width="9" style="2"/>
  </cols>
  <sheetData>
    <row r="1" spans="1:16" x14ac:dyDescent="0.4">
      <c r="A1" s="1" t="s">
        <v>0</v>
      </c>
      <c r="B1" s="1" t="s">
        <v>2</v>
      </c>
      <c r="C1" s="1" t="s">
        <v>1</v>
      </c>
      <c r="D1" s="1" t="s">
        <v>10</v>
      </c>
      <c r="E1" s="1" t="s">
        <v>11</v>
      </c>
      <c r="F1" s="1" t="s">
        <v>12</v>
      </c>
    </row>
    <row r="2" spans="1:16" x14ac:dyDescent="0.4">
      <c r="A2" s="3">
        <v>46023</v>
      </c>
      <c r="B2" s="2">
        <v>2</v>
      </c>
      <c r="C2" s="2" t="s">
        <v>4</v>
      </c>
      <c r="D2" s="3" cm="1">
        <f t="array" ref="D2">_xlfn.LAMBDA(_xlpm.start,_xlpm.quantity,_xlop.period,
IF(OR(_xlpm.period="d",_xlpm.period="w",_xlpm.period="f"),
_xlpm.start+_xlpm.quantity*_xlfn.SWITCH(_xlpm.period,"d",1,"w",7,"f",14),
EDATE(_xlpm.start,_xlpm.quantity*
_xlfn.SWITCH(_xlpm.period,"m",1,"q",3,"h",6,"y",12,0,1))))(A2,B2,C2)</f>
        <v>46025</v>
      </c>
      <c r="E2" s="3" cm="1">
        <f t="array" ref="E2">fnEDATE(A2,B2,C2)</f>
        <v>46025</v>
      </c>
      <c r="F2" s="3">
        <f>A2+B2</f>
        <v>46025</v>
      </c>
      <c r="G2" s="3" cm="1">
        <f t="array" ref="G2">fnEDATE2(A2,B2,C2)</f>
        <v>46025</v>
      </c>
    </row>
    <row r="3" spans="1:16" x14ac:dyDescent="0.4">
      <c r="A3" s="3">
        <v>46023</v>
      </c>
      <c r="B3" s="2">
        <v>3</v>
      </c>
      <c r="C3" s="2" t="s">
        <v>3</v>
      </c>
      <c r="D3" s="3" cm="1">
        <f t="array" ref="D3">_xlfn.LAMBDA(_xlpm.start,_xlpm.quantity,_xlop.period,
IF(OR(_xlpm.period="d",_xlpm.period="w",_xlpm.period="f"),
_xlpm.start+_xlpm.quantity*_xlfn.SWITCH(_xlpm.period,"d",1,"w",7,"f",14),
EDATE(_xlpm.start,_xlpm.quantity*
_xlfn.SWITCH(_xlpm.period,"m",1,"q",3,"h",6,"y",12,0,1))))(A3,B3,C3)</f>
        <v>46044</v>
      </c>
      <c r="E3" s="3" cm="1">
        <f t="array" ref="E3">fnEDATE(A3,B3,C3)</f>
        <v>46044</v>
      </c>
      <c r="F3" s="3">
        <f>A3+(B3*7)</f>
        <v>46044</v>
      </c>
      <c r="G3" s="3" cm="1">
        <f t="array" ref="G3">fnEDATE2(A3,B3,C3)</f>
        <v>46044</v>
      </c>
    </row>
    <row r="4" spans="1:16" x14ac:dyDescent="0.4">
      <c r="A4" s="3">
        <v>46023</v>
      </c>
      <c r="B4" s="2">
        <v>4</v>
      </c>
      <c r="C4" s="2" t="s">
        <v>5</v>
      </c>
      <c r="D4" s="3" cm="1">
        <f t="array" ref="D4">_xlfn.LAMBDA(_xlpm.start,_xlpm.quantity,_xlop.period,
IF(OR(_xlpm.period="d",_xlpm.period="w",_xlpm.period="f"),
_xlpm.start+_xlpm.quantity*_xlfn.SWITCH(_xlpm.period,"d",1,"w",7,"f",14),
EDATE(_xlpm.start,_xlpm.quantity*
_xlfn.SWITCH(_xlpm.period,"m",1,"q",3,"h",6,"y",12,0,1))))(A4,B4,C4)</f>
        <v>46079</v>
      </c>
      <c r="E4" s="3" cm="1">
        <f t="array" ref="E4">fnEDATE(A4,B4,C4)</f>
        <v>46079</v>
      </c>
      <c r="F4" s="3">
        <f>A4+(B4*14)</f>
        <v>46079</v>
      </c>
      <c r="G4" s="3" cm="1">
        <f t="array" ref="G4">fnEDATE2(A4,B4,C4)</f>
        <v>46079</v>
      </c>
    </row>
    <row r="5" spans="1:16" x14ac:dyDescent="0.4">
      <c r="A5" s="3">
        <v>46023</v>
      </c>
      <c r="B5" s="2">
        <v>5</v>
      </c>
      <c r="C5" s="2" t="s">
        <v>6</v>
      </c>
      <c r="D5" s="3" cm="1">
        <f t="array" ref="D5">_xlfn.LAMBDA(_xlpm.start,_xlpm.quantity,_xlop.period,
IF(OR(_xlpm.period="d",_xlpm.period="w",_xlpm.period="f"),
_xlpm.start+_xlpm.quantity*_xlfn.SWITCH(_xlpm.period,"d",1,"w",7,"f",14),
EDATE(_xlpm.start,_xlpm.quantity*
_xlfn.SWITCH(_xlpm.period,"m",1,"q",3,"h",6,"y",12,0,1))))(A5,B5,C5)</f>
        <v>46174</v>
      </c>
      <c r="E5" s="3" cm="1">
        <f t="array" ref="E5">fnEDATE(A5,B5)</f>
        <v>46174</v>
      </c>
      <c r="F5" s="3">
        <f>EDATE(A5,B5)</f>
        <v>46174</v>
      </c>
      <c r="G5" s="3" cm="1">
        <f t="array" ref="G5">fnEDATE2(A5,B5,C5)</f>
        <v>46174</v>
      </c>
      <c r="H5" s="3" cm="1">
        <f t="array" ref="H5">fnEDATE2(A5,B5)</f>
        <v>46174</v>
      </c>
    </row>
    <row r="6" spans="1:16" x14ac:dyDescent="0.4">
      <c r="A6" s="3">
        <v>46023</v>
      </c>
      <c r="B6" s="2">
        <v>6</v>
      </c>
      <c r="C6" s="2" t="s">
        <v>7</v>
      </c>
      <c r="D6" s="3" cm="1">
        <f t="array" ref="D6">_xlfn.LAMBDA(_xlpm.start,_xlpm.quantity,_xlop.period,
IF(OR(_xlpm.period="d",_xlpm.period="w",_xlpm.period="f"),
_xlpm.start+_xlpm.quantity*_xlfn.SWITCH(_xlpm.period,"d",1,"w",7,"f",14),
EDATE(_xlpm.start,_xlpm.quantity*
_xlfn.SWITCH(_xlpm.period,"m",1,"q",3,"h",6,"y",12,0,1))))(A6,B6,C6)</f>
        <v>46569</v>
      </c>
      <c r="E6" s="3" cm="1">
        <f t="array" ref="E6">fnEDATE(A6,B6,C6)</f>
        <v>46569</v>
      </c>
      <c r="F6" s="3">
        <f>EDATE(A6,B6*3)</f>
        <v>46569</v>
      </c>
      <c r="G6" s="3" cm="1">
        <f t="array" ref="G6">fnEDATE2(A6,B6,C6)</f>
        <v>46569</v>
      </c>
    </row>
    <row r="7" spans="1:16" x14ac:dyDescent="0.4">
      <c r="A7" s="3">
        <v>46023</v>
      </c>
      <c r="B7" s="2">
        <v>7</v>
      </c>
      <c r="C7" s="2" t="s">
        <v>8</v>
      </c>
      <c r="D7" s="3" cm="1">
        <f t="array" ref="D7">_xlfn.LAMBDA(_xlpm.start,_xlpm.quantity,_xlop.period,
IF(OR(_xlpm.period="d",_xlpm.period="w",_xlpm.period="f"),
_xlpm.start+_xlpm.quantity*_xlfn.SWITCH(_xlpm.period,"d",1,"w",7,"f",14),
EDATE(_xlpm.start,_xlpm.quantity*
_xlfn.SWITCH(_xlpm.period,"m",1,"q",3,"h",6,"y",12,0,1))))(A7,B7,C7)</f>
        <v>47300</v>
      </c>
      <c r="E7" s="3" cm="1">
        <f t="array" ref="E7">fnEDATE(A7,B7,C7)</f>
        <v>47300</v>
      </c>
      <c r="F7" s="3">
        <f>EDATE(A7,B7*6)</f>
        <v>47300</v>
      </c>
      <c r="G7" s="3" cm="1">
        <f t="array" ref="G7">fnEDATE2(A7,B7,C7)</f>
        <v>47300</v>
      </c>
    </row>
    <row r="8" spans="1:16" x14ac:dyDescent="0.4">
      <c r="A8" s="3">
        <v>46023</v>
      </c>
      <c r="B8" s="2">
        <v>8</v>
      </c>
      <c r="C8" s="2" t="s">
        <v>9</v>
      </c>
      <c r="D8" s="3" cm="1">
        <f t="array" ref="D8">_xlfn.LAMBDA(_xlpm.start,_xlpm.quantity,_xlop.period,
IF(OR(_xlpm.period="d",_xlpm.period="w",_xlpm.period="f"),
_xlpm.start+_xlpm.quantity*_xlfn.SWITCH(_xlpm.period,"d",1,"w",7,"f",14),
EDATE(_xlpm.start,_xlpm.quantity*
_xlfn.SWITCH(_xlpm.period,"m",1,"q",3,"h",6,"y",12,0,1))))(A8,B8,C8)</f>
        <v>48945</v>
      </c>
      <c r="E8" s="3" cm="1">
        <f t="array" ref="E8">fnEDATE(A8,B8,C8)</f>
        <v>48945</v>
      </c>
      <c r="F8" s="3">
        <f>EDATE(A8,B8*12)</f>
        <v>48945</v>
      </c>
      <c r="G8" s="3" cm="1">
        <f t="array" ref="G8">fnEDATE2(A8,B8,C8)</f>
        <v>48945</v>
      </c>
    </row>
    <row r="9" spans="1:16" x14ac:dyDescent="0.4">
      <c r="A9" s="3"/>
      <c r="D9" s="3"/>
    </row>
    <row r="10" spans="1:16" x14ac:dyDescent="0.4">
      <c r="A10" s="3"/>
      <c r="D10" s="3"/>
    </row>
    <row r="11" spans="1:16" x14ac:dyDescent="0.4">
      <c r="A11" s="3"/>
      <c r="D11" s="3"/>
    </row>
    <row r="12" spans="1:16" x14ac:dyDescent="0.4">
      <c r="A12" s="3"/>
    </row>
    <row r="13" spans="1:16" x14ac:dyDescent="0.4">
      <c r="A13" s="3"/>
    </row>
    <row r="14" spans="1:16" x14ac:dyDescent="0.4">
      <c r="A14" s="3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fnEDATE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Neale Blackwood</dc:creator>
  <cp:lastModifiedBy>Neale Blackwood</cp:lastModifiedBy>
  <dcterms:created xsi:type="dcterms:W3CDTF">2026-01-13T01:58:35Z</dcterms:created>
  <dcterms:modified xsi:type="dcterms:W3CDTF">2026-02-23T05:09:52Z</dcterms:modified>
</cp:coreProperties>
</file>