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A4\CPA INTHEBLACK\"/>
    </mc:Choice>
  </mc:AlternateContent>
  <xr:revisionPtr revIDLastSave="0" documentId="13_ncr:1_{F4F944FF-6CBC-43D4-86DA-FA766084680D}" xr6:coauthVersionLast="47" xr6:coauthVersionMax="47" xr10:uidLastSave="{00000000-0000-0000-0000-000000000000}"/>
  <bookViews>
    <workbookView xWindow="-120" yWindow="-120" windowWidth="29040" windowHeight="15840" xr2:uid="{8BFB033B-2169-4C60-8763-9E423DF27FC8}"/>
  </bookViews>
  <sheets>
    <sheet name="Interest Free Lo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" i="1" l="1" a="1"/>
  <c r="C18" i="1" l="1"/>
  <c r="C11" i="1"/>
  <c r="C19" i="1"/>
  <c r="C12" i="1"/>
  <c r="C20" i="1"/>
  <c r="C13" i="1"/>
  <c r="C21" i="1"/>
  <c r="C17" i="1"/>
  <c r="C14" i="1"/>
  <c r="C22" i="1"/>
  <c r="C15" i="1"/>
  <c r="C16" i="1"/>
  <c r="A10" i="1"/>
  <c r="E10" i="1" s="1"/>
  <c r="B10" i="1" l="1" a="1"/>
  <c r="C10" i="1"/>
  <c r="D20" i="1" l="1"/>
  <c r="D12" i="1"/>
  <c r="D17" i="1"/>
  <c r="D15" i="1"/>
  <c r="D14" i="1"/>
  <c r="D18" i="1"/>
  <c r="D16" i="1"/>
  <c r="D22" i="1"/>
  <c r="D13" i="1"/>
  <c r="D19" i="1"/>
  <c r="D21" i="1"/>
  <c r="B10" i="1"/>
  <c r="D11" i="1"/>
  <c r="E11" i="1" s="1"/>
  <c r="D10" i="1" l="1"/>
  <c r="B8" i="1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C23" i="1" s="1"/>
  <c r="D23" i="1" l="1"/>
  <c r="E23" i="1" s="1"/>
  <c r="C24" i="1" l="1"/>
  <c r="D24" i="1" l="1"/>
  <c r="E24" i="1" l="1"/>
  <c r="C25" i="1" s="1"/>
  <c r="D25" i="1" l="1"/>
  <c r="E25" i="1" l="1"/>
  <c r="C26" i="1" l="1"/>
  <c r="D26" i="1" l="1"/>
  <c r="E26" i="1" l="1"/>
  <c r="C27" i="1"/>
  <c r="D27" i="1" s="1"/>
  <c r="E27" i="1" s="1"/>
  <c r="C28" i="1" l="1"/>
  <c r="D28" i="1" s="1"/>
  <c r="E28" i="1" s="1"/>
  <c r="C29" i="1" l="1"/>
  <c r="D29" i="1" s="1"/>
  <c r="E29" i="1" s="1"/>
  <c r="C30" i="1" l="1"/>
  <c r="D30" i="1" s="1"/>
  <c r="E30" i="1" s="1"/>
  <c r="C31" i="1" l="1"/>
  <c r="D31" i="1" s="1"/>
  <c r="E31" i="1" s="1"/>
  <c r="C32" i="1" l="1"/>
  <c r="D32" i="1" s="1"/>
  <c r="E32" i="1" s="1"/>
  <c r="C33" i="1" l="1"/>
  <c r="D33" i="1" s="1"/>
  <c r="E33" i="1" s="1"/>
  <c r="C34" i="1" l="1"/>
  <c r="D34" i="1" s="1"/>
  <c r="E34" i="1" s="1"/>
  <c r="C35" i="1" l="1"/>
  <c r="D35" i="1" s="1"/>
  <c r="E35" i="1" s="1"/>
  <c r="C36" i="1" l="1"/>
  <c r="D36" i="1" s="1"/>
  <c r="E36" i="1" s="1"/>
  <c r="C37" i="1" l="1"/>
  <c r="D37" i="1" s="1"/>
  <c r="E37" i="1" s="1"/>
  <c r="C38" i="1" l="1"/>
  <c r="D38" i="1" s="1"/>
  <c r="E38" i="1" s="1"/>
  <c r="C39" i="1" l="1"/>
  <c r="D39" i="1" s="1"/>
  <c r="E39" i="1" s="1"/>
  <c r="C40" i="1" l="1"/>
  <c r="D40" i="1" s="1"/>
  <c r="E40" i="1" s="1"/>
  <c r="C41" i="1" l="1"/>
  <c r="D41" i="1" l="1"/>
  <c r="E41" i="1" s="1"/>
  <c r="C42" i="1" l="1"/>
  <c r="D42" i="1" l="1"/>
  <c r="E42" i="1" s="1"/>
  <c r="C43" i="1" l="1"/>
  <c r="D43" i="1" l="1"/>
  <c r="E43" i="1" s="1"/>
  <c r="C44" i="1" l="1"/>
  <c r="D44" i="1" l="1"/>
  <c r="E44" i="1" s="1"/>
  <c r="C45" i="1" l="1"/>
  <c r="D45" i="1" l="1"/>
  <c r="E45" i="1" s="1"/>
  <c r="C46" i="1" l="1"/>
  <c r="D46" i="1" l="1"/>
  <c r="E46" i="1" s="1"/>
  <c r="C47" i="1" s="1"/>
  <c r="D47" i="1" s="1"/>
  <c r="E47" i="1" s="1"/>
  <c r="C48" i="1" l="1"/>
  <c r="D48" i="1" s="1"/>
  <c r="E48" i="1" s="1"/>
  <c r="C49" i="1" s="1"/>
  <c r="D49" i="1" s="1"/>
  <c r="E49" i="1" l="1"/>
  <c r="C50" i="1" l="1"/>
  <c r="D50" i="1" l="1"/>
  <c r="E50" i="1" l="1"/>
  <c r="C51" i="1" l="1"/>
  <c r="D51" i="1" l="1"/>
  <c r="E51" i="1" l="1"/>
  <c r="C52" i="1" l="1"/>
  <c r="D52" i="1" l="1"/>
  <c r="E52" i="1" l="1"/>
  <c r="C53" i="1" s="1"/>
  <c r="D53" i="1" s="1"/>
  <c r="E53" i="1" s="1"/>
  <c r="C54" i="1" s="1"/>
  <c r="D54" i="1" s="1"/>
  <c r="E54" i="1" s="1"/>
  <c r="C55" i="1" s="1"/>
  <c r="D55" i="1" s="1"/>
  <c r="E55" i="1" s="1"/>
  <c r="C56" i="1" s="1"/>
  <c r="D56" i="1" s="1"/>
  <c r="E56" i="1" s="1"/>
  <c r="C57" i="1" l="1"/>
  <c r="D57" i="1" s="1"/>
  <c r="E57" i="1" s="1"/>
  <c r="C58" i="1" s="1"/>
  <c r="D58" i="1" s="1"/>
  <c r="E58" i="1" s="1"/>
  <c r="C59" i="1" l="1"/>
  <c r="D59" i="1" s="1"/>
  <c r="E59" i="1" s="1"/>
  <c r="C60" i="1" l="1"/>
  <c r="D60" i="1" s="1"/>
  <c r="E60" i="1" s="1"/>
  <c r="C61" i="1" s="1"/>
  <c r="D61" i="1" s="1"/>
  <c r="E61" i="1" s="1"/>
  <c r="C62" i="1" s="1"/>
  <c r="D62" i="1" s="1"/>
  <c r="E62" i="1" s="1"/>
  <c r="C63" i="1" s="1"/>
  <c r="D63" i="1" s="1"/>
  <c r="E63" i="1" s="1"/>
  <c r="C64" i="1" s="1"/>
  <c r="D64" i="1" s="1"/>
  <c r="E64" i="1" s="1"/>
  <c r="C65" i="1" s="1"/>
  <c r="D65" i="1" s="1"/>
  <c r="E65" i="1" s="1"/>
  <c r="C66" i="1" s="1"/>
  <c r="D66" i="1" s="1"/>
  <c r="E66" i="1" s="1"/>
  <c r="C67" i="1" s="1"/>
  <c r="D67" i="1" s="1"/>
  <c r="E67" i="1" s="1"/>
  <c r="C68" i="1" s="1"/>
  <c r="D68" i="1" s="1"/>
  <c r="E68" i="1" s="1"/>
  <c r="C69" i="1" s="1"/>
  <c r="D69" i="1" l="1"/>
  <c r="E69" i="1" l="1"/>
  <c r="C70" i="1" s="1"/>
  <c r="D70" i="1" l="1"/>
  <c r="C8" i="1"/>
  <c r="E70" i="1" l="1"/>
  <c r="E6" i="1" s="1" a="1"/>
  <c r="E6" i="1" s="1"/>
  <c r="D6" i="1" s="1"/>
  <c r="D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<sst xmlns="http://schemas.openxmlformats.org/spreadsheetml/2006/main" count="14" uniqueCount="14">
  <si>
    <t>Years</t>
  </si>
  <si>
    <t>Totals</t>
  </si>
  <si>
    <t>Repayment</t>
  </si>
  <si>
    <t>Principal</t>
  </si>
  <si>
    <t>Interest</t>
  </si>
  <si>
    <t>Balance</t>
  </si>
  <si>
    <t>Total Months:</t>
  </si>
  <si>
    <t>Max 60</t>
  </si>
  <si>
    <t>Estimated monthy repayment</t>
  </si>
  <si>
    <t>Interest free periods:</t>
  </si>
  <si>
    <t>Closing Loan Balance</t>
  </si>
  <si>
    <t>Interest rate p.a.</t>
  </si>
  <si>
    <t>Loan amount:</t>
  </si>
  <si>
    <t>Goal seek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</si>
</sst>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&quot;$&quot;#,##0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37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37" fontId="0" fillId="0" borderId="0" xfId="1" applyFont="1" applyBorder="1"/>
    <xf numFmtId="9" fontId="0" fillId="0" borderId="0" xfId="0" applyNumberFormat="1"/>
    <xf numFmtId="8" fontId="0" fillId="0" borderId="1" xfId="0" applyNumberFormat="1" applyBorder="1"/>
    <xf numFmtId="37" fontId="0" fillId="0" borderId="0" xfId="1" applyFont="1"/>
    <xf numFmtId="0" fontId="2" fillId="0" borderId="1" xfId="0" applyFont="1" applyBorder="1"/>
    <xf numFmtId="0" fontId="2" fillId="0" borderId="0" xfId="0" applyFont="1"/>
    <xf numFmtId="0" fontId="0" fillId="0" borderId="0" xfId="0" applyBorder="1"/>
    <xf numFmtId="8" fontId="0" fillId="0" borderId="0" xfId="0" applyNumberFormat="1" applyBorder="1"/>
    <xf numFmtId="37" fontId="0" fillId="0" borderId="1" xfId="1" applyFont="1" applyBorder="1"/>
    <xf numFmtId="0" fontId="2" fillId="0" borderId="2" xfId="0" applyFont="1" applyBorder="1"/>
    <xf numFmtId="164" fontId="0" fillId="0" borderId="1" xfId="1" applyNumberFormat="1" applyFont="1" applyBorder="1"/>
    <xf numFmtId="0" fontId="0" fillId="0" borderId="1" xfId="0" applyFill="1" applyBorder="1"/>
    <xf numFmtId="164" fontId="0" fillId="0" borderId="1" xfId="0" applyNumberFormat="1" applyFont="1" applyBorder="1"/>
    <xf numFmtId="164" fontId="0" fillId="0" borderId="1" xfId="0" applyNumberFormat="1" applyBorder="1"/>
    <xf numFmtId="165" fontId="0" fillId="2" borderId="1" xfId="1" applyNumberFormat="1" applyFont="1" applyFill="1" applyBorder="1"/>
    <xf numFmtId="0" fontId="0" fillId="2" borderId="1" xfId="0" applyFill="1" applyBorder="1"/>
    <xf numFmtId="9" fontId="0" fillId="2" borderId="1" xfId="0" applyNumberFormat="1" applyFill="1" applyBorder="1"/>
    <xf numFmtId="8" fontId="2" fillId="0" borderId="2" xfId="0" applyNumberFormat="1" applyFont="1" applyBorder="1"/>
    <xf numFmtId="8" fontId="0" fillId="2" borderId="1" xfId="1" applyNumberFormat="1" applyFont="1" applyFill="1" applyBorder="1"/>
    <xf numFmtId="164" fontId="0" fillId="0" borderId="0" xfId="0" applyNumberFormat="1"/>
  </cellXfs>
  <cellStyles count="2">
    <cellStyle name="Comma" xfId="1" builtinId="3"/>
    <cellStyle name="Normal" xfId="0" builtinId="0"/>
  </cellStyles>
  <dxfs count="2"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E7C49-3B28-48B9-A914-2782060CF847}">
  <sheetPr codeName="Sheet18">
    <tabColor theme="9"/>
  </sheetPr>
  <dimension ref="A1:H70"/>
  <sheetViews>
    <sheetView showGridLines="0" tabSelected="1" zoomScale="160" zoomScaleNormal="160" workbookViewId="0">
      <selection activeCell="D1" sqref="D1"/>
    </sheetView>
  </sheetViews>
  <sheetFormatPr defaultRowHeight="15.75" x14ac:dyDescent="0.25"/>
  <cols>
    <col min="1" max="1" width="27.125" customWidth="1"/>
    <col min="2" max="2" width="12.375" customWidth="1"/>
    <col min="3" max="3" width="12" customWidth="1"/>
    <col min="4" max="4" width="11.25" customWidth="1"/>
    <col min="5" max="5" width="10.375" customWidth="1"/>
  </cols>
  <sheetData>
    <row r="1" spans="1:6" x14ac:dyDescent="0.25">
      <c r="A1" s="1" t="s">
        <v>12</v>
      </c>
      <c r="B1" s="16">
        <v>50000</v>
      </c>
      <c r="C1" s="2"/>
    </row>
    <row r="2" spans="1:6" x14ac:dyDescent="0.25">
      <c r="A2" s="1" t="s">
        <v>6</v>
      </c>
      <c r="B2" s="17">
        <v>48</v>
      </c>
      <c r="C2" s="1" t="s">
        <v>7</v>
      </c>
    </row>
    <row r="3" spans="1:6" x14ac:dyDescent="0.25">
      <c r="A3" s="1" t="s">
        <v>9</v>
      </c>
      <c r="B3" s="17">
        <v>12</v>
      </c>
      <c r="C3" s="8"/>
    </row>
    <row r="4" spans="1:6" ht="16.5" customHeight="1" x14ac:dyDescent="0.25">
      <c r="A4" s="1" t="s">
        <v>11</v>
      </c>
      <c r="B4" s="18">
        <v>0.05</v>
      </c>
      <c r="C4" s="3"/>
    </row>
    <row r="5" spans="1:6" x14ac:dyDescent="0.25">
      <c r="A5" s="1" t="s">
        <v>8</v>
      </c>
      <c r="B5" s="20"/>
      <c r="C5" s="4" t="s">
        <v>13</v>
      </c>
      <c r="D5" s="5"/>
    </row>
    <row r="6" spans="1:6" x14ac:dyDescent="0.25">
      <c r="A6" s="13" t="s">
        <v>10</v>
      </c>
      <c r="B6" s="9"/>
      <c r="C6" s="9"/>
      <c r="D6" s="10" t="str">
        <f>IF(ABS(E6)&lt;=1,"",IF(E6&lt;0,"OverPaid","UnderPaid"))</f>
        <v>UnderPaid</v>
      </c>
      <c r="E6" s="15" cm="1">
        <f t="array" ref="E6">INDEX(E10:E70,B2+1)</f>
        <v>58073.611566673419</v>
      </c>
    </row>
    <row r="8" spans="1:6" x14ac:dyDescent="0.25">
      <c r="A8" s="11" t="s">
        <v>1</v>
      </c>
      <c r="B8" s="19">
        <f>SUM(B10:B703)</f>
        <v>0</v>
      </c>
      <c r="C8" s="19">
        <f t="shared" ref="C8:D8" si="0">SUM(C10:C703)</f>
        <v>-8073.6115666734149</v>
      </c>
      <c r="D8" s="19">
        <f t="shared" si="0"/>
        <v>8073.6115666734149</v>
      </c>
    </row>
    <row r="9" spans="1:6" x14ac:dyDescent="0.25">
      <c r="A9" s="6" t="s">
        <v>0</v>
      </c>
      <c r="B9" s="6" t="s">
        <v>2</v>
      </c>
      <c r="C9" s="6" t="s">
        <v>4</v>
      </c>
      <c r="D9" s="6" t="s">
        <v>3</v>
      </c>
      <c r="E9" s="6" t="s">
        <v>5</v>
      </c>
      <c r="F9" s="7"/>
    </row>
    <row r="10" spans="1:6" x14ac:dyDescent="0.25">
      <c r="A10" s="1" cm="1">
        <f t="array" ref="A10:A58">_xlfn.SEQUENCE(B2+1,1,0)</f>
        <v>0</v>
      </c>
      <c r="B10" s="12" cm="1">
        <f t="array" ref="B10:B58">IF(_xlfn.ANCHORARRAY(A10)=0,0,$B$5)</f>
        <v>0</v>
      </c>
      <c r="C10" s="14">
        <f>IF(A10&lt;=$B$3,0,-E9*$B$4/12)</f>
        <v>0</v>
      </c>
      <c r="D10" s="12">
        <f>B10-C10</f>
        <v>0</v>
      </c>
      <c r="E10" s="12">
        <f>IF(A10="",0,IF(A10=0,$B$1,E9+D10))</f>
        <v>50000</v>
      </c>
    </row>
    <row r="11" spans="1:6" x14ac:dyDescent="0.25">
      <c r="A11" s="1">
        <v>1</v>
      </c>
      <c r="B11" s="12">
        <v>0</v>
      </c>
      <c r="C11" s="14">
        <f t="shared" ref="C11:C70" si="1">IF(A11&lt;=$B$3,0,-E10*$B$4/12)</f>
        <v>0</v>
      </c>
      <c r="D11" s="12">
        <f t="shared" ref="D11:D70" si="2">B11-C11</f>
        <v>0</v>
      </c>
      <c r="E11" s="12">
        <f t="shared" ref="E11:E70" si="3">IF(A11="",0,IF(A11=0,$B$1,E10+D11))</f>
        <v>50000</v>
      </c>
    </row>
    <row r="12" spans="1:6" x14ac:dyDescent="0.25">
      <c r="A12" s="1">
        <v>2</v>
      </c>
      <c r="B12" s="12">
        <v>0</v>
      </c>
      <c r="C12" s="14">
        <f t="shared" si="1"/>
        <v>0</v>
      </c>
      <c r="D12" s="12">
        <f t="shared" si="2"/>
        <v>0</v>
      </c>
      <c r="E12" s="12">
        <f t="shared" si="3"/>
        <v>50000</v>
      </c>
    </row>
    <row r="13" spans="1:6" x14ac:dyDescent="0.25">
      <c r="A13" s="1">
        <v>3</v>
      </c>
      <c r="B13" s="12">
        <v>0</v>
      </c>
      <c r="C13" s="14">
        <f t="shared" si="1"/>
        <v>0</v>
      </c>
      <c r="D13" s="12">
        <f t="shared" si="2"/>
        <v>0</v>
      </c>
      <c r="E13" s="12">
        <f t="shared" si="3"/>
        <v>50000</v>
      </c>
    </row>
    <row r="14" spans="1:6" x14ac:dyDescent="0.25">
      <c r="A14" s="1">
        <v>4</v>
      </c>
      <c r="B14" s="12">
        <v>0</v>
      </c>
      <c r="C14" s="14">
        <f t="shared" si="1"/>
        <v>0</v>
      </c>
      <c r="D14" s="12">
        <f t="shared" si="2"/>
        <v>0</v>
      </c>
      <c r="E14" s="12">
        <f t="shared" si="3"/>
        <v>50000</v>
      </c>
    </row>
    <row r="15" spans="1:6" x14ac:dyDescent="0.25">
      <c r="A15" s="1">
        <v>5</v>
      </c>
      <c r="B15" s="12">
        <v>0</v>
      </c>
      <c r="C15" s="14">
        <f t="shared" si="1"/>
        <v>0</v>
      </c>
      <c r="D15" s="12">
        <f t="shared" si="2"/>
        <v>0</v>
      </c>
      <c r="E15" s="12">
        <f t="shared" si="3"/>
        <v>50000</v>
      </c>
    </row>
    <row r="16" spans="1:6" x14ac:dyDescent="0.25">
      <c r="A16" s="1">
        <v>6</v>
      </c>
      <c r="B16" s="12">
        <v>0</v>
      </c>
      <c r="C16" s="14">
        <f t="shared" si="1"/>
        <v>0</v>
      </c>
      <c r="D16" s="12">
        <f t="shared" si="2"/>
        <v>0</v>
      </c>
      <c r="E16" s="12">
        <f t="shared" si="3"/>
        <v>50000</v>
      </c>
    </row>
    <row r="17" spans="1:5" x14ac:dyDescent="0.25">
      <c r="A17" s="1">
        <v>7</v>
      </c>
      <c r="B17" s="12">
        <v>0</v>
      </c>
      <c r="C17" s="14">
        <f t="shared" si="1"/>
        <v>0</v>
      </c>
      <c r="D17" s="12">
        <f t="shared" si="2"/>
        <v>0</v>
      </c>
      <c r="E17" s="12">
        <f t="shared" si="3"/>
        <v>50000</v>
      </c>
    </row>
    <row r="18" spans="1:5" x14ac:dyDescent="0.25">
      <c r="A18" s="1">
        <v>8</v>
      </c>
      <c r="B18" s="12">
        <v>0</v>
      </c>
      <c r="C18" s="14">
        <f t="shared" si="1"/>
        <v>0</v>
      </c>
      <c r="D18" s="12">
        <f t="shared" si="2"/>
        <v>0</v>
      </c>
      <c r="E18" s="12">
        <f t="shared" si="3"/>
        <v>50000</v>
      </c>
    </row>
    <row r="19" spans="1:5" x14ac:dyDescent="0.25">
      <c r="A19" s="1">
        <v>9</v>
      </c>
      <c r="B19" s="12">
        <v>0</v>
      </c>
      <c r="C19" s="14">
        <f t="shared" si="1"/>
        <v>0</v>
      </c>
      <c r="D19" s="12">
        <f t="shared" si="2"/>
        <v>0</v>
      </c>
      <c r="E19" s="12">
        <f t="shared" si="3"/>
        <v>50000</v>
      </c>
    </row>
    <row r="20" spans="1:5" x14ac:dyDescent="0.25">
      <c r="A20" s="1">
        <v>10</v>
      </c>
      <c r="B20" s="12">
        <v>0</v>
      </c>
      <c r="C20" s="14">
        <f t="shared" si="1"/>
        <v>0</v>
      </c>
      <c r="D20" s="12">
        <f t="shared" si="2"/>
        <v>0</v>
      </c>
      <c r="E20" s="12">
        <f t="shared" si="3"/>
        <v>50000</v>
      </c>
    </row>
    <row r="21" spans="1:5" x14ac:dyDescent="0.25">
      <c r="A21" s="1">
        <v>11</v>
      </c>
      <c r="B21" s="12">
        <v>0</v>
      </c>
      <c r="C21" s="14">
        <f t="shared" si="1"/>
        <v>0</v>
      </c>
      <c r="D21" s="12">
        <f t="shared" si="2"/>
        <v>0</v>
      </c>
      <c r="E21" s="12">
        <f t="shared" si="3"/>
        <v>50000</v>
      </c>
    </row>
    <row r="22" spans="1:5" x14ac:dyDescent="0.25">
      <c r="A22" s="1">
        <v>12</v>
      </c>
      <c r="B22" s="12">
        <v>0</v>
      </c>
      <c r="C22" s="14">
        <f t="shared" si="1"/>
        <v>0</v>
      </c>
      <c r="D22" s="12">
        <f t="shared" si="2"/>
        <v>0</v>
      </c>
      <c r="E22" s="12">
        <f t="shared" si="3"/>
        <v>50000</v>
      </c>
    </row>
    <row r="23" spans="1:5" x14ac:dyDescent="0.25">
      <c r="A23" s="1">
        <v>13</v>
      </c>
      <c r="B23" s="12">
        <v>0</v>
      </c>
      <c r="C23" s="14">
        <f t="shared" si="1"/>
        <v>-208.33333333333334</v>
      </c>
      <c r="D23" s="12">
        <f t="shared" si="2"/>
        <v>208.33333333333334</v>
      </c>
      <c r="E23" s="12">
        <f t="shared" si="3"/>
        <v>50208.333333333336</v>
      </c>
    </row>
    <row r="24" spans="1:5" x14ac:dyDescent="0.25">
      <c r="A24" s="1">
        <v>14</v>
      </c>
      <c r="B24" s="12">
        <v>0</v>
      </c>
      <c r="C24" s="14">
        <f t="shared" si="1"/>
        <v>-209.20138888888891</v>
      </c>
      <c r="D24" s="12">
        <f t="shared" si="2"/>
        <v>209.20138888888891</v>
      </c>
      <c r="E24" s="12">
        <f t="shared" si="3"/>
        <v>50417.534722222226</v>
      </c>
    </row>
    <row r="25" spans="1:5" x14ac:dyDescent="0.25">
      <c r="A25" s="1">
        <v>15</v>
      </c>
      <c r="B25" s="12">
        <v>0</v>
      </c>
      <c r="C25" s="14">
        <f t="shared" si="1"/>
        <v>-210.07306134259261</v>
      </c>
      <c r="D25" s="12">
        <f t="shared" si="2"/>
        <v>210.07306134259261</v>
      </c>
      <c r="E25" s="12">
        <f t="shared" si="3"/>
        <v>50627.607783564818</v>
      </c>
    </row>
    <row r="26" spans="1:5" x14ac:dyDescent="0.25">
      <c r="A26" s="1">
        <v>16</v>
      </c>
      <c r="B26" s="12">
        <v>0</v>
      </c>
      <c r="C26" s="14">
        <f t="shared" si="1"/>
        <v>-210.94836576485341</v>
      </c>
      <c r="D26" s="12">
        <f t="shared" si="2"/>
        <v>210.94836576485341</v>
      </c>
      <c r="E26" s="12">
        <f t="shared" si="3"/>
        <v>50838.55614932967</v>
      </c>
    </row>
    <row r="27" spans="1:5" x14ac:dyDescent="0.25">
      <c r="A27" s="1">
        <v>17</v>
      </c>
      <c r="B27" s="12">
        <v>0</v>
      </c>
      <c r="C27" s="14">
        <f t="shared" si="1"/>
        <v>-211.82731728887362</v>
      </c>
      <c r="D27" s="12">
        <f t="shared" si="2"/>
        <v>211.82731728887362</v>
      </c>
      <c r="E27" s="12">
        <f t="shared" si="3"/>
        <v>51050.383466618543</v>
      </c>
    </row>
    <row r="28" spans="1:5" x14ac:dyDescent="0.25">
      <c r="A28" s="1">
        <v>18</v>
      </c>
      <c r="B28" s="12">
        <v>0</v>
      </c>
      <c r="C28" s="14">
        <f t="shared" si="1"/>
        <v>-212.70993111091062</v>
      </c>
      <c r="D28" s="12">
        <f t="shared" si="2"/>
        <v>212.70993111091062</v>
      </c>
      <c r="E28" s="12">
        <f t="shared" si="3"/>
        <v>51263.093397729455</v>
      </c>
    </row>
    <row r="29" spans="1:5" x14ac:dyDescent="0.25">
      <c r="A29" s="1">
        <v>19</v>
      </c>
      <c r="B29" s="12">
        <v>0</v>
      </c>
      <c r="C29" s="14">
        <f t="shared" si="1"/>
        <v>-213.59622249053942</v>
      </c>
      <c r="D29" s="12">
        <f t="shared" si="2"/>
        <v>213.59622249053942</v>
      </c>
      <c r="E29" s="12">
        <f t="shared" si="3"/>
        <v>51476.689620219993</v>
      </c>
    </row>
    <row r="30" spans="1:5" x14ac:dyDescent="0.25">
      <c r="A30" s="1">
        <v>20</v>
      </c>
      <c r="B30" s="12">
        <v>0</v>
      </c>
      <c r="C30" s="14">
        <f t="shared" si="1"/>
        <v>-214.48620675091664</v>
      </c>
      <c r="D30" s="12">
        <f t="shared" si="2"/>
        <v>214.48620675091664</v>
      </c>
      <c r="E30" s="12">
        <f t="shared" si="3"/>
        <v>51691.17582697091</v>
      </c>
    </row>
    <row r="31" spans="1:5" x14ac:dyDescent="0.25">
      <c r="A31" s="1">
        <v>21</v>
      </c>
      <c r="B31" s="12">
        <v>0</v>
      </c>
      <c r="C31" s="14">
        <f t="shared" si="1"/>
        <v>-215.37989927904547</v>
      </c>
      <c r="D31" s="12">
        <f t="shared" si="2"/>
        <v>215.37989927904547</v>
      </c>
      <c r="E31" s="12">
        <f t="shared" si="3"/>
        <v>51906.555726249957</v>
      </c>
    </row>
    <row r="32" spans="1:5" x14ac:dyDescent="0.25">
      <c r="A32" s="1">
        <v>22</v>
      </c>
      <c r="B32" s="12">
        <v>0</v>
      </c>
      <c r="C32" s="14">
        <f t="shared" si="1"/>
        <v>-216.27731552604152</v>
      </c>
      <c r="D32" s="12">
        <f t="shared" si="2"/>
        <v>216.27731552604152</v>
      </c>
      <c r="E32" s="12">
        <f t="shared" si="3"/>
        <v>52122.833041776001</v>
      </c>
    </row>
    <row r="33" spans="1:8" x14ac:dyDescent="0.25">
      <c r="A33" s="1">
        <v>23</v>
      </c>
      <c r="B33" s="12">
        <v>0</v>
      </c>
      <c r="C33" s="14">
        <f t="shared" si="1"/>
        <v>-217.17847100740002</v>
      </c>
      <c r="D33" s="12">
        <f t="shared" si="2"/>
        <v>217.17847100740002</v>
      </c>
      <c r="E33" s="12">
        <f t="shared" si="3"/>
        <v>52340.0115127834</v>
      </c>
    </row>
    <row r="34" spans="1:8" x14ac:dyDescent="0.25">
      <c r="A34" s="1">
        <v>24</v>
      </c>
      <c r="B34" s="12">
        <v>0</v>
      </c>
      <c r="C34" s="14">
        <f t="shared" si="1"/>
        <v>-218.08338130326419</v>
      </c>
      <c r="D34" s="12">
        <f t="shared" si="2"/>
        <v>218.08338130326419</v>
      </c>
      <c r="E34" s="12">
        <f t="shared" si="3"/>
        <v>52558.094894086666</v>
      </c>
    </row>
    <row r="35" spans="1:8" x14ac:dyDescent="0.25">
      <c r="A35" s="1">
        <v>25</v>
      </c>
      <c r="B35" s="12">
        <v>0</v>
      </c>
      <c r="C35" s="14">
        <f t="shared" si="1"/>
        <v>-218.99206205869447</v>
      </c>
      <c r="D35" s="12">
        <f t="shared" si="2"/>
        <v>218.99206205869447</v>
      </c>
      <c r="E35" s="12">
        <f t="shared" si="3"/>
        <v>52777.086956145358</v>
      </c>
    </row>
    <row r="36" spans="1:8" x14ac:dyDescent="0.25">
      <c r="A36" s="1">
        <v>26</v>
      </c>
      <c r="B36" s="12">
        <v>0</v>
      </c>
      <c r="C36" s="14">
        <f t="shared" si="1"/>
        <v>-219.904528983939</v>
      </c>
      <c r="D36" s="12">
        <f t="shared" si="2"/>
        <v>219.904528983939</v>
      </c>
      <c r="E36" s="12">
        <f t="shared" si="3"/>
        <v>52996.9914851293</v>
      </c>
    </row>
    <row r="37" spans="1:8" x14ac:dyDescent="0.25">
      <c r="A37" s="1">
        <v>27</v>
      </c>
      <c r="B37" s="12">
        <v>0</v>
      </c>
      <c r="C37" s="14">
        <f t="shared" si="1"/>
        <v>-220.82079785470543</v>
      </c>
      <c r="D37" s="12">
        <f t="shared" si="2"/>
        <v>220.82079785470543</v>
      </c>
      <c r="E37" s="12">
        <f t="shared" si="3"/>
        <v>53217.812282984007</v>
      </c>
    </row>
    <row r="38" spans="1:8" x14ac:dyDescent="0.25">
      <c r="A38" s="1">
        <v>28</v>
      </c>
      <c r="B38" s="12">
        <v>0</v>
      </c>
      <c r="C38" s="14">
        <f t="shared" si="1"/>
        <v>-221.74088451243338</v>
      </c>
      <c r="D38" s="12">
        <f t="shared" si="2"/>
        <v>221.74088451243338</v>
      </c>
      <c r="E38" s="12">
        <f t="shared" si="3"/>
        <v>53439.553167496437</v>
      </c>
    </row>
    <row r="39" spans="1:8" x14ac:dyDescent="0.25">
      <c r="A39" s="1">
        <v>29</v>
      </c>
      <c r="B39" s="12">
        <v>0</v>
      </c>
      <c r="C39" s="14">
        <f t="shared" si="1"/>
        <v>-222.66480486456851</v>
      </c>
      <c r="D39" s="12">
        <f t="shared" si="2"/>
        <v>222.66480486456851</v>
      </c>
      <c r="E39" s="12">
        <f t="shared" si="3"/>
        <v>53662.217972361002</v>
      </c>
    </row>
    <row r="40" spans="1:8" x14ac:dyDescent="0.25">
      <c r="A40" s="1">
        <v>30</v>
      </c>
      <c r="B40" s="12">
        <v>0</v>
      </c>
      <c r="C40" s="14">
        <f t="shared" si="1"/>
        <v>-223.59257488483752</v>
      </c>
      <c r="D40" s="12">
        <f t="shared" si="2"/>
        <v>223.59257488483752</v>
      </c>
      <c r="E40" s="12">
        <f t="shared" si="3"/>
        <v>53885.810547245841</v>
      </c>
    </row>
    <row r="41" spans="1:8" x14ac:dyDescent="0.25">
      <c r="A41" s="1">
        <v>31</v>
      </c>
      <c r="B41" s="12">
        <v>0</v>
      </c>
      <c r="C41" s="14">
        <f t="shared" si="1"/>
        <v>-224.52421061352436</v>
      </c>
      <c r="D41" s="12">
        <f t="shared" si="2"/>
        <v>224.52421061352436</v>
      </c>
      <c r="E41" s="12">
        <f t="shared" si="3"/>
        <v>54110.334757859368</v>
      </c>
    </row>
    <row r="42" spans="1:8" x14ac:dyDescent="0.25">
      <c r="A42" s="1">
        <v>32</v>
      </c>
      <c r="B42" s="12">
        <v>0</v>
      </c>
      <c r="C42" s="14">
        <f t="shared" si="1"/>
        <v>-225.45972815774738</v>
      </c>
      <c r="D42" s="12">
        <f t="shared" si="2"/>
        <v>225.45972815774738</v>
      </c>
      <c r="E42" s="12">
        <f t="shared" si="3"/>
        <v>54335.794486017112</v>
      </c>
    </row>
    <row r="43" spans="1:8" x14ac:dyDescent="0.25">
      <c r="A43" s="1">
        <v>33</v>
      </c>
      <c r="B43" s="12">
        <v>0</v>
      </c>
      <c r="C43" s="14">
        <f t="shared" si="1"/>
        <v>-226.39914369173798</v>
      </c>
      <c r="D43" s="12">
        <f t="shared" si="2"/>
        <v>226.39914369173798</v>
      </c>
      <c r="E43" s="12">
        <f t="shared" si="3"/>
        <v>54562.193629708847</v>
      </c>
    </row>
    <row r="44" spans="1:8" x14ac:dyDescent="0.25">
      <c r="A44" s="1">
        <v>34</v>
      </c>
      <c r="B44" s="12">
        <v>0</v>
      </c>
      <c r="C44" s="14">
        <f t="shared" si="1"/>
        <v>-227.34247345712024</v>
      </c>
      <c r="D44" s="12">
        <f t="shared" si="2"/>
        <v>227.34247345712024</v>
      </c>
      <c r="E44" s="12">
        <f t="shared" si="3"/>
        <v>54789.53610316597</v>
      </c>
    </row>
    <row r="45" spans="1:8" x14ac:dyDescent="0.25">
      <c r="A45" s="1">
        <v>35</v>
      </c>
      <c r="B45" s="12">
        <v>0</v>
      </c>
      <c r="C45" s="14">
        <f t="shared" si="1"/>
        <v>-228.28973376319155</v>
      </c>
      <c r="D45" s="12">
        <f t="shared" si="2"/>
        <v>228.28973376319155</v>
      </c>
      <c r="E45" s="12">
        <f t="shared" si="3"/>
        <v>55017.825836929165</v>
      </c>
    </row>
    <row r="46" spans="1:8" x14ac:dyDescent="0.25">
      <c r="A46" s="1">
        <v>36</v>
      </c>
      <c r="B46" s="12">
        <v>0</v>
      </c>
      <c r="C46" s="14">
        <f t="shared" si="1"/>
        <v>-229.24094098720488</v>
      </c>
      <c r="D46" s="12">
        <f t="shared" si="2"/>
        <v>229.24094098720488</v>
      </c>
      <c r="E46" s="12">
        <f t="shared" si="3"/>
        <v>55247.06677791637</v>
      </c>
    </row>
    <row r="47" spans="1:8" x14ac:dyDescent="0.25">
      <c r="A47" s="1">
        <v>37</v>
      </c>
      <c r="B47" s="12">
        <v>0</v>
      </c>
      <c r="C47" s="14">
        <f t="shared" si="1"/>
        <v>-230.19611157465155</v>
      </c>
      <c r="D47" s="12">
        <f t="shared" si="2"/>
        <v>230.19611157465155</v>
      </c>
      <c r="E47" s="12">
        <f t="shared" si="3"/>
        <v>55477.262889491023</v>
      </c>
      <c r="H47" s="21"/>
    </row>
    <row r="48" spans="1:8" x14ac:dyDescent="0.25">
      <c r="A48" s="1">
        <v>38</v>
      </c>
      <c r="B48" s="12">
        <v>0</v>
      </c>
      <c r="C48" s="14">
        <f t="shared" si="1"/>
        <v>-231.15526203954596</v>
      </c>
      <c r="D48" s="12">
        <f t="shared" si="2"/>
        <v>231.15526203954596</v>
      </c>
      <c r="E48" s="12">
        <f t="shared" si="3"/>
        <v>55708.418151530568</v>
      </c>
    </row>
    <row r="49" spans="1:5" x14ac:dyDescent="0.25">
      <c r="A49" s="1">
        <v>39</v>
      </c>
      <c r="B49" s="12">
        <v>0</v>
      </c>
      <c r="C49" s="14">
        <f t="shared" si="1"/>
        <v>-232.11840896471071</v>
      </c>
      <c r="D49" s="12">
        <f t="shared" si="2"/>
        <v>232.11840896471071</v>
      </c>
      <c r="E49" s="12">
        <f t="shared" si="3"/>
        <v>55940.536560495282</v>
      </c>
    </row>
    <row r="50" spans="1:5" x14ac:dyDescent="0.25">
      <c r="A50" s="1">
        <v>40</v>
      </c>
      <c r="B50" s="12">
        <v>0</v>
      </c>
      <c r="C50" s="14">
        <f t="shared" si="1"/>
        <v>-233.08556900206369</v>
      </c>
      <c r="D50" s="12">
        <f t="shared" si="2"/>
        <v>233.08556900206369</v>
      </c>
      <c r="E50" s="12">
        <f t="shared" si="3"/>
        <v>56173.622129497344</v>
      </c>
    </row>
    <row r="51" spans="1:5" x14ac:dyDescent="0.25">
      <c r="A51" s="1">
        <v>41</v>
      </c>
      <c r="B51" s="12">
        <v>0</v>
      </c>
      <c r="C51" s="14">
        <f t="shared" si="1"/>
        <v>-234.05675887290559</v>
      </c>
      <c r="D51" s="12">
        <f t="shared" si="2"/>
        <v>234.05675887290559</v>
      </c>
      <c r="E51" s="12">
        <f t="shared" si="3"/>
        <v>56407.678888370247</v>
      </c>
    </row>
    <row r="52" spans="1:5" x14ac:dyDescent="0.25">
      <c r="A52" s="1">
        <v>42</v>
      </c>
      <c r="B52" s="12">
        <v>0</v>
      </c>
      <c r="C52" s="14">
        <f t="shared" si="1"/>
        <v>-235.03199536820935</v>
      </c>
      <c r="D52" s="12">
        <f t="shared" si="2"/>
        <v>235.03199536820935</v>
      </c>
      <c r="E52" s="12">
        <f t="shared" si="3"/>
        <v>56642.710883738459</v>
      </c>
    </row>
    <row r="53" spans="1:5" x14ac:dyDescent="0.25">
      <c r="A53" s="1">
        <v>43</v>
      </c>
      <c r="B53" s="12">
        <v>0</v>
      </c>
      <c r="C53" s="14">
        <f t="shared" si="1"/>
        <v>-236.01129534891027</v>
      </c>
      <c r="D53" s="12">
        <f t="shared" si="2"/>
        <v>236.01129534891027</v>
      </c>
      <c r="E53" s="12">
        <f t="shared" si="3"/>
        <v>56878.722179087366</v>
      </c>
    </row>
    <row r="54" spans="1:5" x14ac:dyDescent="0.25">
      <c r="A54" s="1">
        <v>44</v>
      </c>
      <c r="B54" s="12">
        <v>0</v>
      </c>
      <c r="C54" s="14">
        <f t="shared" si="1"/>
        <v>-236.99467574619737</v>
      </c>
      <c r="D54" s="12">
        <f t="shared" si="2"/>
        <v>236.99467574619737</v>
      </c>
      <c r="E54" s="12">
        <f t="shared" si="3"/>
        <v>57115.716854833561</v>
      </c>
    </row>
    <row r="55" spans="1:5" x14ac:dyDescent="0.25">
      <c r="A55" s="1">
        <v>45</v>
      </c>
      <c r="B55" s="12">
        <v>0</v>
      </c>
      <c r="C55" s="14">
        <f t="shared" si="1"/>
        <v>-237.98215356180651</v>
      </c>
      <c r="D55" s="12">
        <f t="shared" si="2"/>
        <v>237.98215356180651</v>
      </c>
      <c r="E55" s="12">
        <f t="shared" si="3"/>
        <v>57353.699008395364</v>
      </c>
    </row>
    <row r="56" spans="1:5" x14ac:dyDescent="0.25">
      <c r="A56" s="1">
        <v>46</v>
      </c>
      <c r="B56" s="12">
        <v>0</v>
      </c>
      <c r="C56" s="14">
        <f t="shared" si="1"/>
        <v>-238.97374586831404</v>
      </c>
      <c r="D56" s="12">
        <f t="shared" si="2"/>
        <v>238.97374586831404</v>
      </c>
      <c r="E56" s="12">
        <f t="shared" si="3"/>
        <v>57592.67275426368</v>
      </c>
    </row>
    <row r="57" spans="1:5" x14ac:dyDescent="0.25">
      <c r="A57" s="1">
        <v>47</v>
      </c>
      <c r="B57" s="12">
        <v>0</v>
      </c>
      <c r="C57" s="14">
        <f t="shared" si="1"/>
        <v>-239.96946980943201</v>
      </c>
      <c r="D57" s="12">
        <f t="shared" si="2"/>
        <v>239.96946980943201</v>
      </c>
      <c r="E57" s="12">
        <f t="shared" si="3"/>
        <v>57832.642224073112</v>
      </c>
    </row>
    <row r="58" spans="1:5" x14ac:dyDescent="0.25">
      <c r="A58" s="1">
        <v>48</v>
      </c>
      <c r="B58" s="12">
        <v>0</v>
      </c>
      <c r="C58" s="14">
        <f t="shared" si="1"/>
        <v>-240.96934260030466</v>
      </c>
      <c r="D58" s="12">
        <f t="shared" si="2"/>
        <v>240.96934260030466</v>
      </c>
      <c r="E58" s="12">
        <f t="shared" si="3"/>
        <v>58073.611566673419</v>
      </c>
    </row>
    <row r="59" spans="1:5" x14ac:dyDescent="0.25">
      <c r="A59" s="1"/>
      <c r="B59" s="12"/>
      <c r="C59" s="14">
        <f t="shared" si="1"/>
        <v>0</v>
      </c>
      <c r="D59" s="12">
        <f t="shared" si="2"/>
        <v>0</v>
      </c>
      <c r="E59" s="12">
        <f t="shared" si="3"/>
        <v>0</v>
      </c>
    </row>
    <row r="60" spans="1:5" x14ac:dyDescent="0.25">
      <c r="A60" s="1"/>
      <c r="B60" s="12"/>
      <c r="C60" s="14">
        <f t="shared" si="1"/>
        <v>0</v>
      </c>
      <c r="D60" s="12">
        <f t="shared" si="2"/>
        <v>0</v>
      </c>
      <c r="E60" s="12">
        <f t="shared" si="3"/>
        <v>0</v>
      </c>
    </row>
    <row r="61" spans="1:5" x14ac:dyDescent="0.25">
      <c r="A61" s="1"/>
      <c r="B61" s="12"/>
      <c r="C61" s="14">
        <f t="shared" si="1"/>
        <v>0</v>
      </c>
      <c r="D61" s="12">
        <f t="shared" si="2"/>
        <v>0</v>
      </c>
      <c r="E61" s="12">
        <f t="shared" si="3"/>
        <v>0</v>
      </c>
    </row>
    <row r="62" spans="1:5" x14ac:dyDescent="0.25">
      <c r="A62" s="1"/>
      <c r="B62" s="12"/>
      <c r="C62" s="14">
        <f t="shared" si="1"/>
        <v>0</v>
      </c>
      <c r="D62" s="12">
        <f t="shared" si="2"/>
        <v>0</v>
      </c>
      <c r="E62" s="12">
        <f t="shared" si="3"/>
        <v>0</v>
      </c>
    </row>
    <row r="63" spans="1:5" x14ac:dyDescent="0.25">
      <c r="A63" s="1"/>
      <c r="B63" s="12"/>
      <c r="C63" s="14">
        <f t="shared" si="1"/>
        <v>0</v>
      </c>
      <c r="D63" s="12">
        <f t="shared" si="2"/>
        <v>0</v>
      </c>
      <c r="E63" s="12">
        <f t="shared" si="3"/>
        <v>0</v>
      </c>
    </row>
    <row r="64" spans="1:5" x14ac:dyDescent="0.25">
      <c r="A64" s="1"/>
      <c r="B64" s="12"/>
      <c r="C64" s="14">
        <f t="shared" si="1"/>
        <v>0</v>
      </c>
      <c r="D64" s="12">
        <f t="shared" si="2"/>
        <v>0</v>
      </c>
      <c r="E64" s="12">
        <f t="shared" si="3"/>
        <v>0</v>
      </c>
    </row>
    <row r="65" spans="1:5" x14ac:dyDescent="0.25">
      <c r="A65" s="1"/>
      <c r="B65" s="12"/>
      <c r="C65" s="14">
        <f t="shared" si="1"/>
        <v>0</v>
      </c>
      <c r="D65" s="12">
        <f t="shared" si="2"/>
        <v>0</v>
      </c>
      <c r="E65" s="12">
        <f t="shared" si="3"/>
        <v>0</v>
      </c>
    </row>
    <row r="66" spans="1:5" x14ac:dyDescent="0.25">
      <c r="A66" s="1"/>
      <c r="B66" s="12"/>
      <c r="C66" s="14">
        <f t="shared" si="1"/>
        <v>0</v>
      </c>
      <c r="D66" s="12">
        <f t="shared" si="2"/>
        <v>0</v>
      </c>
      <c r="E66" s="12">
        <f t="shared" si="3"/>
        <v>0</v>
      </c>
    </row>
    <row r="67" spans="1:5" x14ac:dyDescent="0.25">
      <c r="A67" s="1"/>
      <c r="B67" s="12"/>
      <c r="C67" s="14">
        <f t="shared" si="1"/>
        <v>0</v>
      </c>
      <c r="D67" s="12">
        <f t="shared" si="2"/>
        <v>0</v>
      </c>
      <c r="E67" s="12">
        <f t="shared" si="3"/>
        <v>0</v>
      </c>
    </row>
    <row r="68" spans="1:5" x14ac:dyDescent="0.25">
      <c r="A68" s="1"/>
      <c r="B68" s="12"/>
      <c r="C68" s="14">
        <f t="shared" si="1"/>
        <v>0</v>
      </c>
      <c r="D68" s="12">
        <f t="shared" si="2"/>
        <v>0</v>
      </c>
      <c r="E68" s="12">
        <f t="shared" si="3"/>
        <v>0</v>
      </c>
    </row>
    <row r="69" spans="1:5" x14ac:dyDescent="0.25">
      <c r="A69" s="1"/>
      <c r="B69" s="12"/>
      <c r="C69" s="14">
        <f t="shared" si="1"/>
        <v>0</v>
      </c>
      <c r="D69" s="12">
        <f t="shared" si="2"/>
        <v>0</v>
      </c>
      <c r="E69" s="12">
        <f t="shared" si="3"/>
        <v>0</v>
      </c>
    </row>
    <row r="70" spans="1:5" x14ac:dyDescent="0.25">
      <c r="A70" s="1"/>
      <c r="B70" s="15"/>
      <c r="C70" s="14">
        <f t="shared" si="1"/>
        <v>0</v>
      </c>
      <c r="D70" s="12">
        <f t="shared" si="2"/>
        <v>0</v>
      </c>
      <c r="E70" s="12">
        <f t="shared" si="3"/>
        <v>0</v>
      </c>
    </row>
  </sheetData>
  <conditionalFormatting sqref="D6:E6">
    <cfRule type="expression" dxfId="1" priority="2">
      <formula>ABS($E$6)&lt;=1</formula>
    </cfRule>
    <cfRule type="expression" dxfId="0" priority="1">
      <formula>ABS($E$6)&gt;1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Interest Free Loan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2022-06-14T10:09:41Z</dcterms:created>
  <dcterms:modified xsi:type="dcterms:W3CDTF">2022-08-22T05:28:02Z</dcterms:modified>
</cp:coreProperties>
</file>