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B8DF12CF-0C13-43D8-8225-2FA7C413F1D8}" xr6:coauthVersionLast="43" xr6:coauthVersionMax="43" xr10:uidLastSave="{00000000-0000-0000-0000-000000000000}"/>
  <bookViews>
    <workbookView xWindow="-120" yWindow="-120" windowWidth="29040" windowHeight="15840" xr2:uid="{4FD4584F-E32A-43B5-A671-8A1D087E386A}"/>
  </bookViews>
  <sheets>
    <sheet name="Quote" sheetId="6" r:id="rId1"/>
    <sheet name="DashBoard Charts" sheetId="1" r:id="rId2"/>
    <sheet name="TextBox" sheetId="5" r:id="rId3"/>
    <sheet name="Examples" sheetId="4" r:id="rId4"/>
    <sheet name="Bullet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5" l="1"/>
  <c r="B6" i="5"/>
  <c r="B2" i="5"/>
  <c r="C10" i="5"/>
  <c r="C6" i="5"/>
  <c r="C2" i="5"/>
  <c r="A17" i="1" l="1"/>
  <c r="A18" i="1"/>
  <c r="A19" i="1"/>
  <c r="A20" i="1"/>
  <c r="A21" i="1"/>
  <c r="A22" i="1"/>
  <c r="A23" i="1"/>
  <c r="A24" i="1"/>
  <c r="A25" i="1"/>
  <c r="A26" i="1"/>
  <c r="A27" i="1"/>
  <c r="A16" i="1"/>
</calcChain>
</file>

<file path=xl/sharedStrings.xml><?xml version="1.0" encoding="utf-8"?>
<sst xmlns="http://schemas.openxmlformats.org/spreadsheetml/2006/main" count="62" uniqueCount="47">
  <si>
    <t>Actual</t>
  </si>
  <si>
    <t>Budget</t>
  </si>
  <si>
    <t>Sales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</si>
  <si>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</si>
  <si>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</si>
  <si>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</si>
  <si>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</si>
  <si>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</si>
  <si>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</si>
  <si>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</si>
  <si>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</si>
  <si>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</si>
  <si>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</si>
  <si>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</si>
  <si>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</si>
  <si>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Sales $</t>
  </si>
  <si>
    <t>Feedback</t>
  </si>
  <si>
    <t>WA</t>
  </si>
  <si>
    <t>NSW</t>
  </si>
  <si>
    <t>VIC</t>
  </si>
  <si>
    <t>Score</t>
  </si>
  <si>
    <t>Target</t>
  </si>
  <si>
    <t>Bad</t>
  </si>
  <si>
    <t>Good</t>
  </si>
  <si>
    <t>Excellent</t>
  </si>
  <si>
    <t>QLD</t>
  </si>
  <si>
    <t>Production</t>
  </si>
  <si>
    <t>Formula in column B</t>
  </si>
  <si>
    <t>Formula</t>
  </si>
  <si>
    <t>Text</t>
  </si>
  <si>
    <t>Report for</t>
  </si>
  <si>
    <t>Date</t>
  </si>
  <si>
    <t>The profit for the month was</t>
  </si>
  <si>
    <t>Value</t>
  </si>
  <si>
    <t>Mon</t>
  </si>
  <si>
    <t>Tue</t>
  </si>
  <si>
    <t>Wed</t>
  </si>
  <si>
    <t>Thu</t>
  </si>
  <si>
    <t>Fri</t>
  </si>
  <si>
    <t>Sat</t>
  </si>
  <si>
    <t>Sun</t>
  </si>
  <si>
    <t>https://www.intheblack.com/articles/2014/07/15/excel-yourself-no-1-with-a-bullet-chart</t>
  </si>
  <si>
    <t>https://www.intheblack.com/articles/2014/08/19/excel-yourself-no-2-with-a-bullet-chart</t>
  </si>
  <si>
    <t>INTHEBLACK Links</t>
  </si>
  <si>
    <t>https://www.intheblack.com/articles/2018/06/01/how-to-create-variance-chart-in-excel</t>
  </si>
  <si>
    <t>INTHEBLACK link</t>
  </si>
  <si>
    <t>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</si>
</sst>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#,##0.00_);[Red]\(&quot;$&quot;#,##0.00\)"/>
    <numFmt numFmtId="165" formatCode="#,##0.00_);[Red]\(#,##0.00\)"/>
    <numFmt numFmtId="166" formatCode="&quot;$&quot;#,##0"/>
    <numFmt numFmtId="167" formatCode="#,##0.0,&quot;K&quot;"/>
    <numFmt numFmtId="168" formatCode="_-* #,##0_-;\-* #,##0_-;_-* &quot;-&quot;??_-;_-@_-"/>
    <numFmt numFmtId="171" formatCode="mmmmm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7" fontId="1" fillId="0" borderId="0" applyFont="0" applyFill="0" applyBorder="0" applyAlignment="0" applyProtection="0"/>
    <xf numFmtId="165" fontId="1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37" fontId="0" fillId="0" borderId="0" xfId="1" applyFont="1"/>
    <xf numFmtId="164" fontId="2" fillId="0" borderId="0" xfId="1" applyNumberFormat="1" applyFont="1"/>
    <xf numFmtId="165" fontId="2" fillId="0" borderId="0" xfId="0" applyNumberFormat="1" applyFont="1"/>
    <xf numFmtId="0" fontId="2" fillId="0" borderId="0" xfId="0" applyFont="1"/>
    <xf numFmtId="166" fontId="0" fillId="0" borderId="0" xfId="1" applyNumberFormat="1" applyFont="1"/>
    <xf numFmtId="0" fontId="3" fillId="0" borderId="1" xfId="3" applyBorder="1"/>
    <xf numFmtId="0" fontId="3" fillId="0" borderId="1" xfId="3" applyBorder="1" applyAlignment="1">
      <alignment horizontal="center"/>
    </xf>
    <xf numFmtId="0" fontId="3" fillId="0" borderId="0" xfId="3"/>
    <xf numFmtId="9" fontId="3" fillId="0" borderId="1" xfId="3" applyNumberFormat="1" applyBorder="1"/>
    <xf numFmtId="0" fontId="4" fillId="0" borderId="1" xfId="3" applyFont="1" applyBorder="1"/>
    <xf numFmtId="167" fontId="0" fillId="0" borderId="1" xfId="4" applyNumberFormat="1" applyFont="1" applyBorder="1"/>
    <xf numFmtId="168" fontId="0" fillId="0" borderId="1" xfId="4" applyNumberFormat="1" applyFont="1" applyBorder="1"/>
    <xf numFmtId="14" fontId="3" fillId="0" borderId="1" xfId="3" applyNumberFormat="1" applyBorder="1"/>
    <xf numFmtId="0" fontId="6" fillId="0" borderId="0" xfId="5"/>
    <xf numFmtId="164" fontId="0" fillId="0" borderId="0" xfId="1" applyNumberFormat="1" applyFont="1"/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71" fontId="0" fillId="0" borderId="0" xfId="0" applyNumberFormat="1"/>
  </cellXfs>
  <cellStyles count="6">
    <cellStyle name="Comma" xfId="1" builtinId="3" customBuiltin="1"/>
    <cellStyle name="Comma 2" xfId="4" xr:uid="{3DC0C329-7CDD-49E8-B106-1A9254C057E2}"/>
    <cellStyle name="Hyperlink" xfId="5" builtinId="8"/>
    <cellStyle name="Normal" xfId="0" builtinId="0"/>
    <cellStyle name="Normal 2" xfId="3" xr:uid="{4F6A6BCE-D73B-4865-A6D5-F646F207BD9F}"/>
    <cellStyle name="Red_Brackets" xfId="2" xr:uid="{5D93D0A5-A50A-44BD-92BB-8EE070A02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'DashBoard Charts'!$A$1</c:f>
          <c:strCache>
            <c:ptCount val="1"/>
            <c:pt idx="0">
              <c:v>Sales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Charts'!$B$1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'DashBoard Charts'!$A$2:$A$13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'DashBoard Charts'!$B$2:$B$13</c:f>
              <c:numCache>
                <c:formatCode>"$"#,##0</c:formatCode>
                <c:ptCount val="12"/>
                <c:pt idx="0">
                  <c:v>1929301</c:v>
                </c:pt>
                <c:pt idx="1">
                  <c:v>1656686</c:v>
                </c:pt>
                <c:pt idx="2">
                  <c:v>1722035</c:v>
                </c:pt>
                <c:pt idx="3">
                  <c:v>1796379</c:v>
                </c:pt>
                <c:pt idx="4">
                  <c:v>1579609</c:v>
                </c:pt>
                <c:pt idx="5">
                  <c:v>1921658</c:v>
                </c:pt>
                <c:pt idx="6">
                  <c:v>1838428</c:v>
                </c:pt>
                <c:pt idx="7">
                  <c:v>1894422</c:v>
                </c:pt>
                <c:pt idx="8">
                  <c:v>1608298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F-4303-B378-16EF1EED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29248"/>
        <c:axId val="654137776"/>
      </c:barChart>
      <c:lineChart>
        <c:grouping val="standard"/>
        <c:varyColors val="0"/>
        <c:ser>
          <c:idx val="1"/>
          <c:order val="1"/>
          <c:tx>
            <c:strRef>
              <c:f>'DashBoard Charts'!$C$1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'DashBoard Charts'!$A$2:$A$13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'DashBoard Charts'!$C$2:$C$13</c:f>
              <c:numCache>
                <c:formatCode>"$"#,##0</c:formatCode>
                <c:ptCount val="12"/>
                <c:pt idx="0">
                  <c:v>1827084</c:v>
                </c:pt>
                <c:pt idx="1">
                  <c:v>1610084</c:v>
                </c:pt>
                <c:pt idx="2">
                  <c:v>1541024</c:v>
                </c:pt>
                <c:pt idx="3">
                  <c:v>1892691</c:v>
                </c:pt>
                <c:pt idx="4">
                  <c:v>1596383</c:v>
                </c:pt>
                <c:pt idx="5">
                  <c:v>1789947</c:v>
                </c:pt>
                <c:pt idx="6">
                  <c:v>1845483</c:v>
                </c:pt>
                <c:pt idx="7">
                  <c:v>1979333</c:v>
                </c:pt>
                <c:pt idx="8">
                  <c:v>1788744</c:v>
                </c:pt>
                <c:pt idx="9">
                  <c:v>1867196</c:v>
                </c:pt>
                <c:pt idx="10">
                  <c:v>1766008</c:v>
                </c:pt>
                <c:pt idx="11">
                  <c:v>1618000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F-4303-B378-16EF1EED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29248"/>
        <c:axId val="654137776"/>
      </c:lineChart>
      <c:catAx>
        <c:axId val="6541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137776"/>
        <c:crosses val="autoZero"/>
        <c:auto val="1"/>
        <c:lblAlgn val="ctr"/>
        <c:lblOffset val="100"/>
        <c:noMultiLvlLbl val="0"/>
      </c:catAx>
      <c:valAx>
        <c:axId val="654137776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1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'DashBoard Charts'!$A$15</c:f>
          <c:strCache>
            <c:ptCount val="1"/>
            <c:pt idx="0">
              <c:v>Sales $</c:v>
            </c:pt>
          </c:strCache>
        </c:strRef>
      </c:tx>
      <c:layout>
        <c:manualLayout>
          <c:xMode val="edge"/>
          <c:yMode val="edge"/>
          <c:x val="0.458462281154424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60297791908861"/>
          <c:y val="9.3410197276943371E-2"/>
          <c:w val="0.76454417922599527"/>
          <c:h val="0.71020261406697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'DashBoard Charts'!$B$1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'DashBoard Charts'!$A$16:$A$27</c:f>
              <c:strCache>
                <c:ptCount val="12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J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</c:strCache>
            </c:strRef>
          </c:cat>
          <c:val>
            <c:numRef>
              <c:f>'DashBoard Charts'!$B$16:$B$27</c:f>
              <c:numCache>
                <c:formatCode>#,##0_);\(#,##0\)</c:formatCode>
                <c:ptCount val="12"/>
                <c:pt idx="0">
                  <c:v>1929301</c:v>
                </c:pt>
                <c:pt idx="1">
                  <c:v>1656686</c:v>
                </c:pt>
                <c:pt idx="2">
                  <c:v>1722035</c:v>
                </c:pt>
                <c:pt idx="3">
                  <c:v>1796379</c:v>
                </c:pt>
                <c:pt idx="4">
                  <c:v>1579609</c:v>
                </c:pt>
                <c:pt idx="5">
                  <c:v>1921658</c:v>
                </c:pt>
                <c:pt idx="6">
                  <c:v>1838428</c:v>
                </c:pt>
                <c:pt idx="7">
                  <c:v>1894422</c:v>
                </c:pt>
                <c:pt idx="8">
                  <c:v>1608298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F-4303-B378-16EF1EED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29248"/>
        <c:axId val="654137776"/>
      </c:barChart>
      <c:lineChart>
        <c:grouping val="standard"/>
        <c:varyColors val="0"/>
        <c:ser>
          <c:idx val="1"/>
          <c:order val="1"/>
          <c:tx>
            <c:strRef>
              <c:f>'DashBoard Charts'!$C$1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'DashBoard Charts'!$A$16:$A$27</c:f>
              <c:strCache>
                <c:ptCount val="12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J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</c:strCache>
            </c:strRef>
          </c:cat>
          <c:val>
            <c:numRef>
              <c:f>'DashBoard Charts'!$C$16:$C$27</c:f>
              <c:numCache>
                <c:formatCode>#,##0_);\(#,##0\)</c:formatCode>
                <c:ptCount val="12"/>
                <c:pt idx="0">
                  <c:v>1827084</c:v>
                </c:pt>
                <c:pt idx="1">
                  <c:v>1610084</c:v>
                </c:pt>
                <c:pt idx="2">
                  <c:v>1541024</c:v>
                </c:pt>
                <c:pt idx="3">
                  <c:v>1892691</c:v>
                </c:pt>
                <c:pt idx="4">
                  <c:v>1596383</c:v>
                </c:pt>
                <c:pt idx="5">
                  <c:v>1789947</c:v>
                </c:pt>
                <c:pt idx="6">
                  <c:v>1845483</c:v>
                </c:pt>
                <c:pt idx="7">
                  <c:v>1979333</c:v>
                </c:pt>
                <c:pt idx="8">
                  <c:v>1788744</c:v>
                </c:pt>
                <c:pt idx="9">
                  <c:v>1867196</c:v>
                </c:pt>
                <c:pt idx="10">
                  <c:v>1766008</c:v>
                </c:pt>
                <c:pt idx="11">
                  <c:v>1618000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F-4303-B378-16EF1EED1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29248"/>
        <c:axId val="654137776"/>
      </c:lineChart>
      <c:catAx>
        <c:axId val="65412924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137776"/>
        <c:crosses val="autoZero"/>
        <c:auto val="1"/>
        <c:lblAlgn val="ctr"/>
        <c:lblOffset val="100"/>
        <c:noMultiLvlLbl val="0"/>
      </c:catAx>
      <c:valAx>
        <c:axId val="654137776"/>
        <c:scaling>
          <c:orientation val="minMax"/>
        </c:scaling>
        <c:delete val="0"/>
        <c:axPos val="l"/>
        <c:numFmt formatCode="#,##0.0,,_)\ &quot;M&quot;;\(#,##0.0,,\)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1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$,000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Examples!$B$1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Examples!$A$2:$A$5</c:f>
              <c:strCache>
                <c:ptCount val="4"/>
                <c:pt idx="0">
                  <c:v>NSW</c:v>
                </c:pt>
                <c:pt idx="1">
                  <c:v>VIC</c:v>
                </c:pt>
                <c:pt idx="2">
                  <c:v>WA</c:v>
                </c:pt>
                <c:pt idx="3">
                  <c:v>QLD</c:v>
                </c:pt>
              </c:strCache>
            </c:strRef>
          </c:cat>
          <c:val>
            <c:numRef>
              <c:f>Examples!$B$2:$B$5</c:f>
              <c:numCache>
                <c:formatCode>#,##0.0,"K"</c:formatCode>
                <c:ptCount val="4"/>
                <c:pt idx="0">
                  <c:v>38904</c:v>
                </c:pt>
                <c:pt idx="1">
                  <c:v>34116</c:v>
                </c:pt>
                <c:pt idx="2">
                  <c:v>34729</c:v>
                </c:pt>
                <c:pt idx="3">
                  <c:v>41777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9-4A26-A568-E5F402468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23561464"/>
        <c:axId val="723559496"/>
      </c:barChart>
      <c:catAx>
        <c:axId val="723561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3559496"/>
        <c:crosses val="autoZero"/>
        <c:auto val="1"/>
        <c:lblAlgn val="ctr"/>
        <c:lblOffset val="100"/>
        <c:noMultiLvlLbl val="0"/>
      </c:catAx>
      <c:valAx>
        <c:axId val="723559496"/>
        <c:scaling>
          <c:orientation val="minMax"/>
        </c:scaling>
        <c:delete val="0"/>
        <c:axPos val="l"/>
        <c:numFmt formatCode="#,##0.0,&quot;K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561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36381086692522"/>
          <c:y val="3.4294645826405075E-2"/>
          <c:w val="0.86327300505347282"/>
          <c:h val="0.90376100210619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Examples!$K$1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Examples!$J$2:$J$14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Examples!$K$2:$K$14</c:f>
              <c:numCache>
                <c:formatCode>_-* #,##0_-;\-* #,##0_-;_-* "-"??_-;_-@_-</c:formatCode>
                <c:ptCount val="13"/>
                <c:pt idx="0">
                  <c:v>8750</c:v>
                </c:pt>
                <c:pt idx="1">
                  <c:v>6910</c:v>
                </c:pt>
                <c:pt idx="2">
                  <c:v>7568</c:v>
                </c:pt>
                <c:pt idx="3">
                  <c:v>9702</c:v>
                </c:pt>
                <c:pt idx="4">
                  <c:v>7148</c:v>
                </c:pt>
                <c:pt idx="5">
                  <c:v>6907</c:v>
                </c:pt>
                <c:pt idx="6">
                  <c:v>9041</c:v>
                </c:pt>
                <c:pt idx="7">
                  <c:v>9869</c:v>
                </c:pt>
                <c:pt idx="8">
                  <c:v>8343</c:v>
                </c:pt>
                <c:pt idx="9">
                  <c:v>6996</c:v>
                </c:pt>
                <c:pt idx="10">
                  <c:v>6783</c:v>
                </c:pt>
                <c:pt idx="11">
                  <c:v>9748</c:v>
                </c:pt>
                <c:pt idx="12">
                  <c:v>7690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4-41DA-9341-82750B1CC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670490408"/>
        <c:axId val="670490080"/>
      </c:barChart>
      <c:catAx>
        <c:axId val="670490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0490080"/>
        <c:crosses val="autoZero"/>
        <c:auto val="1"/>
        <c:lblAlgn val="ctr"/>
        <c:lblOffset val="100"/>
        <c:noMultiLvlLbl val="0"/>
      </c:catAx>
      <c:valAx>
        <c:axId val="67049008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490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7018509141225"/>
          <c:y val="4.9168346527320245E-2"/>
          <c:w val="0.84507424597189074"/>
          <c:h val="0.84311190529829805"/>
        </c:manualLayout>
      </c:layout>
      <c:lineChart>
        <c:grouping val="standard"/>
        <c:varyColors val="0"/>
        <c:ser>
          <c:idx val="0"/>
          <c:order val="0"/>
          <c:tx>
            <c:strRef>
              <c:f>Examples!$B$21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9217271231361291"/>
                  <c:y val="-1.08180687940323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0D-4D63-B924-1545E2A4942E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0D-4D63-B924-1545E2A49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Examples!$A$22:$A$28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Examples!$B$22:$B$28</c:f>
              <c:numCache>
                <c:formatCode>_-* #,##0_-;\-* #,##0_-;_-* "-"??_-;_-@_-</c:formatCode>
                <c:ptCount val="7"/>
                <c:pt idx="0">
                  <c:v>2774</c:v>
                </c:pt>
                <c:pt idx="1">
                  <c:v>2286</c:v>
                </c:pt>
                <c:pt idx="2">
                  <c:v>2814</c:v>
                </c:pt>
                <c:pt idx="3">
                  <c:v>2713</c:v>
                </c:pt>
                <c:pt idx="4">
                  <c:v>2076</c:v>
                </c:pt>
                <c:pt idx="5">
                  <c:v>2300</c:v>
                </c:pt>
                <c:pt idx="6">
                  <c:v>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D-4D63-B924-1545E2A4942E}"/>
            </c:ext>
          </c:extLst>
        </c:ser>
        <c:ser>
          <c:idx val="1"/>
          <c:order val="1"/>
          <c:tx>
            <c:strRef>
              <c:f>Examples!$C$21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6388888888888892"/>
                  <c:y val="1.081811804781523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D-4D63-B924-1545E2A4942E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0D-4D63-B924-1545E2A49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Examples!$A$22:$A$28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Examples!$C$22:$C$28</c:f>
              <c:numCache>
                <c:formatCode>_-* #,##0_-;\-* #,##0_-;_-* "-"??_-;_-@_-</c:formatCode>
                <c:ptCount val="7"/>
                <c:pt idx="0">
                  <c:v>2200</c:v>
                </c:pt>
                <c:pt idx="1">
                  <c:v>2200</c:v>
                </c:pt>
                <c:pt idx="2">
                  <c:v>2200</c:v>
                </c:pt>
                <c:pt idx="3">
                  <c:v>2200</c:v>
                </c:pt>
                <c:pt idx="4">
                  <c:v>2200</c:v>
                </c:pt>
                <c:pt idx="5">
                  <c:v>2200</c:v>
                </c:pt>
                <c:pt idx="6">
                  <c:v>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D-4D63-B924-1545E2A49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312200"/>
        <c:axId val="675313840"/>
      </c:lineChart>
      <c:catAx>
        <c:axId val="67531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313840"/>
        <c:crosses val="autoZero"/>
        <c:auto val="1"/>
        <c:lblAlgn val="ctr"/>
        <c:lblOffset val="100"/>
        <c:noMultiLvlLbl val="0"/>
      </c:catAx>
      <c:valAx>
        <c:axId val="675313840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67531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Examples!$B$21</c:f>
          <c:strCache>
            <c:ptCount val="1"/>
            <c:pt idx="0">
              <c:v>Production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Examples!$B$21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Examples!$A$22:$A$28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Examples!$B$22:$B$28</c:f>
              <c:numCache>
                <c:formatCode>_-* #,##0_-;\-* #,##0_-;_-* "-"??_-;_-@_-</c:formatCode>
                <c:ptCount val="7"/>
                <c:pt idx="0">
                  <c:v>2774</c:v>
                </c:pt>
                <c:pt idx="1">
                  <c:v>2286</c:v>
                </c:pt>
                <c:pt idx="2">
                  <c:v>2814</c:v>
                </c:pt>
                <c:pt idx="3">
                  <c:v>2713</c:v>
                </c:pt>
                <c:pt idx="4">
                  <c:v>2076</c:v>
                </c:pt>
                <c:pt idx="5">
                  <c:v>2300</c:v>
                </c:pt>
                <c:pt idx="6">
                  <c:v>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8-405D-AED5-E8A8C92C11A1}"/>
            </c:ext>
          </c:extLst>
        </c:ser>
        <c:ser>
          <c:idx val="1"/>
          <c:order val="1"/>
          <c:tx>
            <c:strRef>
              <c:f>Examples!$C$21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Examples!$A$22:$A$28</c:f>
              <c:strCache>
                <c:ptCount val="7"/>
                <c:pt idx="0">
                  <c:v>Mon</c:v>
                </c:pt>
                <c:pt idx="1">
                  <c:v>Tue</c:v>
                </c:pt>
                <c:pt idx="2">
                  <c:v>Wed</c:v>
                </c:pt>
                <c:pt idx="3">
                  <c:v>Thu</c:v>
                </c:pt>
                <c:pt idx="4">
                  <c:v>Fri</c:v>
                </c:pt>
                <c:pt idx="5">
                  <c:v>Sat</c:v>
                </c:pt>
                <c:pt idx="6">
                  <c:v>Sun</c:v>
                </c:pt>
              </c:strCache>
            </c:strRef>
          </c:cat>
          <c:val>
            <c:numRef>
              <c:f>Examples!$C$22:$C$28</c:f>
              <c:numCache>
                <c:formatCode>_-* #,##0_-;\-* #,##0_-;_-* "-"??_-;_-@_-</c:formatCode>
                <c:ptCount val="7"/>
                <c:pt idx="0">
                  <c:v>2200</c:v>
                </c:pt>
                <c:pt idx="1">
                  <c:v>2200</c:v>
                </c:pt>
                <c:pt idx="2">
                  <c:v>2200</c:v>
                </c:pt>
                <c:pt idx="3">
                  <c:v>2200</c:v>
                </c:pt>
                <c:pt idx="4">
                  <c:v>2200</c:v>
                </c:pt>
                <c:pt idx="5">
                  <c:v>2200</c:v>
                </c:pt>
                <c:pt idx="6">
                  <c:v>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8-405D-AED5-E8A8C92C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3659056"/>
        <c:axId val="1063658728"/>
      </c:lineChart>
      <c:catAx>
        <c:axId val="106365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658728"/>
        <c:crosses val="autoZero"/>
        <c:auto val="1"/>
        <c:lblAlgn val="ctr"/>
        <c:lblOffset val="100"/>
        <c:noMultiLvlLbl val="0"/>
      </c:catAx>
      <c:valAx>
        <c:axId val="106365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65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Bullet!$A$1</c:f>
          <c:strCache>
            <c:ptCount val="1"/>
            <c:pt idx="0">
              <c:v>Feedback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Bullet!$A$4</c:f>
              <c:strCache>
                <c:ptCount val="1"/>
                <c:pt idx="0">
                  <c:v>Bad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Bullet!$B$1:$D$1</c:f>
              <c:strCache>
                <c:ptCount val="3"/>
                <c:pt idx="0">
                  <c:v>WA</c:v>
                </c:pt>
                <c:pt idx="1">
                  <c:v>NSW</c:v>
                </c:pt>
                <c:pt idx="2">
                  <c:v>VIC</c:v>
                </c:pt>
              </c:strCache>
            </c:strRef>
          </c:cat>
          <c:val>
            <c:numRef>
              <c:f>Bullet!$B$4:$D$4</c:f>
              <c:numCache>
                <c:formatCode>0%</c:formatCode>
                <c:ptCount val="3"/>
                <c:pt idx="0">
                  <c:v>0.5</c:v>
                </c:pt>
                <c:pt idx="1">
                  <c:v>0.55000000000000004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1-4D50-93A3-E0A888A93BF7}"/>
            </c:ext>
          </c:extLst>
        </c:ser>
        <c:ser>
          <c:idx val="3"/>
          <c:order val="3"/>
          <c:tx>
            <c:strRef>
              <c:f>Bullet!$A$5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Bullet!$B$1:$D$1</c:f>
              <c:strCache>
                <c:ptCount val="3"/>
                <c:pt idx="0">
                  <c:v>WA</c:v>
                </c:pt>
                <c:pt idx="1">
                  <c:v>NSW</c:v>
                </c:pt>
                <c:pt idx="2">
                  <c:v>VIC</c:v>
                </c:pt>
              </c:strCache>
            </c:strRef>
          </c:cat>
          <c:val>
            <c:numRef>
              <c:f>Bullet!$B$5:$D$5</c:f>
              <c:numCache>
                <c:formatCode>0%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1-4D50-93A3-E0A888A93BF7}"/>
            </c:ext>
          </c:extLst>
        </c:ser>
        <c:ser>
          <c:idx val="4"/>
          <c:order val="4"/>
          <c:tx>
            <c:strRef>
              <c:f>Bullet!$A$6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Bullet!$B$1:$D$1</c:f>
              <c:strCache>
                <c:ptCount val="3"/>
                <c:pt idx="0">
                  <c:v>WA</c:v>
                </c:pt>
                <c:pt idx="1">
                  <c:v>NSW</c:v>
                </c:pt>
                <c:pt idx="2">
                  <c:v>VIC</c:v>
                </c:pt>
              </c:strCache>
            </c:strRef>
          </c:cat>
          <c:val>
            <c:numRef>
              <c:f>Bullet!$B$6:$D$6</c:f>
              <c:numCache>
                <c:formatCode>0%</c:formatCode>
                <c:ptCount val="3"/>
                <c:pt idx="0">
                  <c:v>0.25</c:v>
                </c:pt>
                <c:pt idx="1">
                  <c:v>0.2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1-4D50-93A3-E0A888A9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2550080"/>
        <c:axId val="184370616"/>
      </c:barChart>
      <c:barChart>
        <c:barDir val="col"/>
        <c:grouping val="stacked"/>
        <c:varyColors val="0"/>
        <c:ser>
          <c:idx val="0"/>
          <c:order val="0"/>
          <c:tx>
            <c:strRef>
              <c:f>Bullet!$A$2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Bullet!$B$1:$D$1</c:f>
              <c:strCache>
                <c:ptCount val="3"/>
                <c:pt idx="0">
                  <c:v>WA</c:v>
                </c:pt>
                <c:pt idx="1">
                  <c:v>NSW</c:v>
                </c:pt>
                <c:pt idx="2">
                  <c:v>VIC</c:v>
                </c:pt>
              </c:strCache>
            </c:strRef>
          </c:cat>
          <c:val>
            <c:numRef>
              <c:f>Bullet!$B$2:$D$2</c:f>
              <c:numCache>
                <c:formatCode>0%</c:formatCode>
                <c:ptCount val="3"/>
                <c:pt idx="0">
                  <c:v>0.75</c:v>
                </c:pt>
                <c:pt idx="1">
                  <c:v>0.7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C1-4D50-93A3-E0A888A9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425477128"/>
        <c:axId val="425476144"/>
      </c:barChart>
      <c:lineChart>
        <c:grouping val="standard"/>
        <c:varyColors val="0"/>
        <c:ser>
          <c:idx val="1"/>
          <c:order val="1"/>
          <c:tx>
            <c:strRef>
              <c:f>Bullet!$A$3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Bullet!$B$1:$D$1</c:f>
              <c:strCache>
                <c:ptCount val="3"/>
                <c:pt idx="0">
                  <c:v>WA</c:v>
                </c:pt>
                <c:pt idx="1">
                  <c:v>NSW</c:v>
                </c:pt>
                <c:pt idx="2">
                  <c:v>VIC</c:v>
                </c:pt>
              </c:strCache>
            </c:strRef>
          </c:cat>
          <c:val>
            <c:numRef>
              <c:f>Bullet!$B$3:$D$3</c:f>
              <c:numCache>
                <c:formatCode>0%</c:formatCode>
                <c:ptCount val="3"/>
                <c:pt idx="0">
                  <c:v>0.8</c:v>
                </c:pt>
                <c:pt idx="1">
                  <c:v>0.7</c:v>
                </c:pt>
                <c:pt idx="2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1-4D50-93A3-E0A888A9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550080"/>
        <c:axId val="184370616"/>
      </c:lineChart>
      <c:catAx>
        <c:axId val="5625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70616"/>
        <c:crosses val="autoZero"/>
        <c:auto val="1"/>
        <c:lblAlgn val="ctr"/>
        <c:lblOffset val="100"/>
        <c:noMultiLvlLbl val="0"/>
      </c:catAx>
      <c:valAx>
        <c:axId val="18437061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550080"/>
        <c:crosses val="autoZero"/>
        <c:crossBetween val="between"/>
      </c:valAx>
      <c:valAx>
        <c:axId val="42547614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25477128"/>
        <c:crosses val="max"/>
        <c:crossBetween val="between"/>
      </c:valAx>
      <c:catAx>
        <c:axId val="425477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47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4</xdr:row>
      <xdr:rowOff>57150</xdr:rowOff>
    </xdr:from>
    <xdr:to>
      <xdr:col>16</xdr:col>
      <xdr:colOff>46837</xdr:colOff>
      <xdr:row>16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D2B850-D269-4129-993C-12C6ABD90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857250"/>
          <a:ext cx="10581487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121130</xdr:colOff>
      <xdr:row>0</xdr:row>
      <xdr:rowOff>34578</xdr:rowOff>
    </xdr:from>
    <xdr:to>
      <xdr:col>8</xdr:col>
      <xdr:colOff>646042</xdr:colOff>
      <xdr:row>13</xdr:row>
      <xdr:rowOff>66260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40A63-D5ED-47F0-83F5-A82BDB99D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234605</xdr:colOff>
      <xdr:row>14</xdr:row>
      <xdr:rowOff>108708</xdr:rowOff>
    </xdr:from>
    <xdr:to>
      <xdr:col>6</xdr:col>
      <xdr:colOff>363193</xdr:colOff>
      <xdr:row>21</xdr:row>
      <xdr:rowOff>46796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7C7FDA-EA32-4675-901E-A03A4F397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1083880</xdr:colOff>
      <xdr:row>12</xdr:row>
      <xdr:rowOff>157655</xdr:rowOff>
    </xdr:from>
    <xdr:to>
      <xdr:col>2</xdr:col>
      <xdr:colOff>717988</xdr:colOff>
      <xdr:row>16</xdr:row>
      <xdr:rowOff>183930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333D9-49D5-41D7-BFDB-9927B694C702}"/>
            </a:ext>
          </a:extLst>
        </xdr:cNvPr>
        <xdr:cNvSpPr txBox="1"/>
      </xdr:nvSpPr>
      <xdr:spPr>
        <a:xfrm>
          <a:off x="1769680" y="2443655"/>
          <a:ext cx="3234558" cy="78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800">
              <a:solidFill>
                <a:srgbClr val="FF0000"/>
              </a:solidFill>
            </a:rPr>
            <a:t>The</a:t>
          </a:r>
          <a:r>
            <a:rPr lang="en-AU" sz="1800"/>
            <a:t> </a:t>
          </a:r>
          <a:r>
            <a:rPr lang="en-AU" sz="1200"/>
            <a:t>quick</a:t>
          </a:r>
          <a:r>
            <a:rPr lang="en-AU" sz="1800" baseline="0"/>
            <a:t> </a:t>
          </a:r>
          <a:r>
            <a:rPr lang="en-AU" sz="1800" baseline="0">
              <a:solidFill>
                <a:schemeClr val="accent2">
                  <a:lumMod val="75000"/>
                </a:schemeClr>
              </a:solidFill>
            </a:rPr>
            <a:t>brown</a:t>
          </a:r>
          <a:r>
            <a:rPr lang="en-AU" sz="1800" baseline="0"/>
            <a:t> fox </a:t>
          </a:r>
          <a:r>
            <a:rPr lang="en-AU" sz="2400" b="1" baseline="0"/>
            <a:t>jumps</a:t>
          </a:r>
          <a:r>
            <a:rPr lang="en-AU" sz="1800" baseline="0"/>
            <a:t> </a:t>
          </a:r>
          <a:r>
            <a:rPr lang="en-AU" sz="1800" i="1" baseline="0"/>
            <a:t>over</a:t>
          </a:r>
          <a:r>
            <a:rPr lang="en-AU" sz="1800" baseline="0"/>
            <a:t> the </a:t>
          </a:r>
          <a:r>
            <a:rPr lang="en-AU" sz="1800" u="sng" baseline="0">
              <a:solidFill>
                <a:srgbClr val="7030A0"/>
              </a:solidFill>
            </a:rPr>
            <a:t>lazy</a:t>
          </a:r>
          <a:r>
            <a:rPr lang="en-AU" sz="1800" baseline="0"/>
            <a:t> </a:t>
          </a:r>
          <a:r>
            <a:rPr lang="en-AU" sz="1800" baseline="0">
              <a:solidFill>
                <a:schemeClr val="accent6">
                  <a:lumMod val="75000"/>
                </a:schemeClr>
              </a:solidFill>
            </a:rPr>
            <a:t>dog</a:t>
          </a:r>
          <a:r>
            <a:rPr lang="en-AU" sz="1800" baseline="0"/>
            <a:t>.</a:t>
          </a:r>
          <a:endParaRPr lang="en-AU" sz="1800"/>
        </a:p>
      </xdr:txBody>
    </xdr:sp>
    <xdr:clientData/>
  </xdr:twoCellAnchor>
  <xdr:twoCellAnchor>
    <xdr:from>
      <xdr:col>3</xdr:col>
      <xdr:colOff>433553</xdr:colOff>
      <xdr:row>1</xdr:row>
      <xdr:rowOff>45983</xdr:rowOff>
    </xdr:from>
    <xdr:to>
      <xdr:col>7</xdr:col>
      <xdr:colOff>157656</xdr:colOff>
      <xdr:row>3</xdr:row>
      <xdr:rowOff>98534</xdr:rowOff>
    </xdr:to>
    <xdr:sp macro="" textlink="$B$2">
      <xdr:nvSpPr>
        <xdr:cNvPr id="3" name="TextBox 2">
          <a:extLst>
            <a:ext uri="{FF2B5EF4-FFF2-40B4-BE49-F238E27FC236}">
              <a16:creationId xmlns:a16="http://schemas.microsoft.com/office/drawing/2014/main" id="{F97FC54A-29FC-4E9E-A78D-CE5104E8DE4E}"/>
            </a:ext>
          </a:extLst>
        </xdr:cNvPr>
        <xdr:cNvSpPr txBox="1"/>
      </xdr:nvSpPr>
      <xdr:spPr>
        <a:xfrm>
          <a:off x="6720053" y="236483"/>
          <a:ext cx="2162503" cy="433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65F137F-1522-4218-A7A9-2A24826FDC9D}" type="TxLink">
            <a:rPr lang="en-US" sz="1100" b="0" i="0" u="none" strike="noStrike">
              <a:solidFill>
                <a:sysClr val="windowText" lastClr="000000"/>
              </a:solidFill>
              <a:latin typeface="Calibri"/>
              <a:cs typeface="Calibri"/>
            </a:rPr>
            <a:pPr/>
            <a:t>Report for Sep 18</a:t>
          </a:fld>
          <a:endParaRPr lang="en-A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374431</xdr:colOff>
      <xdr:row>9</xdr:row>
      <xdr:rowOff>118243</xdr:rowOff>
    </xdr:from>
    <xdr:to>
      <xdr:col>8</xdr:col>
      <xdr:colOff>538655</xdr:colOff>
      <xdr:row>11</xdr:row>
      <xdr:rowOff>131381</xdr:rowOff>
    </xdr:to>
    <xdr:sp macro="" textlink="$B$6">
      <xdr:nvSpPr>
        <xdr:cNvPr id="4" name="TextBox 3">
          <a:extLst>
            <a:ext uri="{FF2B5EF4-FFF2-40B4-BE49-F238E27FC236}">
              <a16:creationId xmlns:a16="http://schemas.microsoft.com/office/drawing/2014/main" id="{E99F9EF4-3CC3-471E-99FC-9AAF0D73538F}"/>
            </a:ext>
          </a:extLst>
        </xdr:cNvPr>
        <xdr:cNvSpPr txBox="1"/>
      </xdr:nvSpPr>
      <xdr:spPr>
        <a:xfrm>
          <a:off x="6733190" y="1832743"/>
          <a:ext cx="3580086" cy="3941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1C3F989-9B40-4EAF-ACC6-BF14B7DDB814}" type="TxLink">
            <a:rPr lang="en-US" sz="1100" b="1" i="0" u="none" strike="noStrike">
              <a:solidFill>
                <a:srgbClr val="FF0000"/>
              </a:solidFill>
              <a:latin typeface="Calibri"/>
              <a:cs typeface="Calibri"/>
            </a:rPr>
            <a:pPr/>
            <a:t>The profit for the month was 123456</a:t>
          </a:fld>
          <a:endParaRPr lang="en-AU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1195552</xdr:colOff>
      <xdr:row>12</xdr:row>
      <xdr:rowOff>170793</xdr:rowOff>
    </xdr:from>
    <xdr:to>
      <xdr:col>7</xdr:col>
      <xdr:colOff>190501</xdr:colOff>
      <xdr:row>15</xdr:row>
      <xdr:rowOff>85396</xdr:rowOff>
    </xdr:to>
    <xdr:sp macro="" textlink="$B$10">
      <xdr:nvSpPr>
        <xdr:cNvPr id="5" name="TextBox 4">
          <a:extLst>
            <a:ext uri="{FF2B5EF4-FFF2-40B4-BE49-F238E27FC236}">
              <a16:creationId xmlns:a16="http://schemas.microsoft.com/office/drawing/2014/main" id="{3BEA65B2-E856-4D27-824D-1F562BB72E25}"/>
            </a:ext>
          </a:extLst>
        </xdr:cNvPr>
        <xdr:cNvSpPr txBox="1"/>
      </xdr:nvSpPr>
      <xdr:spPr>
        <a:xfrm>
          <a:off x="5478518" y="2456793"/>
          <a:ext cx="3803431" cy="486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E8C81FA-176A-40BD-B77E-B8166810E0EA}" type="TxLink">
            <a:rPr lang="en-US" sz="16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The profit for the month was $123,456</a:t>
          </a:fld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387567</xdr:colOff>
      <xdr:row>4</xdr:row>
      <xdr:rowOff>183930</xdr:rowOff>
    </xdr:from>
    <xdr:to>
      <xdr:col>7</xdr:col>
      <xdr:colOff>518947</xdr:colOff>
      <xdr:row>8</xdr:row>
      <xdr:rowOff>137948</xdr:rowOff>
    </xdr:to>
    <xdr:sp macro="" textlink="$B$2">
      <xdr:nvSpPr>
        <xdr:cNvPr id="6" name="TextBox 5">
          <a:extLst>
            <a:ext uri="{FF2B5EF4-FFF2-40B4-BE49-F238E27FC236}">
              <a16:creationId xmlns:a16="http://schemas.microsoft.com/office/drawing/2014/main" id="{E72FC593-03CD-43D4-B3B8-A538F0C166BA}"/>
            </a:ext>
          </a:extLst>
        </xdr:cNvPr>
        <xdr:cNvSpPr txBox="1"/>
      </xdr:nvSpPr>
      <xdr:spPr>
        <a:xfrm>
          <a:off x="6674067" y="945930"/>
          <a:ext cx="2569780" cy="716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15B169D-BCC6-45F4-8945-1B7564CA11DB}" type="TxLink">
            <a:rPr lang="en-US" sz="1600" b="1" i="0" u="none" strike="noStrike">
              <a:solidFill>
                <a:srgbClr val="FF0000"/>
              </a:solidFill>
              <a:latin typeface="Calibri"/>
              <a:cs typeface="Calibri"/>
            </a:rPr>
            <a:pPr/>
            <a:t>Report for Sep 18</a:t>
          </a:fld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1847850</xdr:colOff>
      <xdr:row>1</xdr:row>
      <xdr:rowOff>180975</xdr:rowOff>
    </xdr:from>
    <xdr:to>
      <xdr:col>2</xdr:col>
      <xdr:colOff>1143000</xdr:colOff>
      <xdr:row>5</xdr:row>
      <xdr:rowOff>0</xdr:rowOff>
    </xdr:to>
    <xdr:sp macro="" textlink="$B$2">
      <xdr:nvSpPr>
        <xdr:cNvPr id="7" name="TextBox 6">
          <a:extLst>
            <a:ext uri="{FF2B5EF4-FFF2-40B4-BE49-F238E27FC236}">
              <a16:creationId xmlns:a16="http://schemas.microsoft.com/office/drawing/2014/main" id="{B27FCFD6-9ED3-43E6-A819-C538244620DD}"/>
            </a:ext>
          </a:extLst>
        </xdr:cNvPr>
        <xdr:cNvSpPr txBox="1"/>
      </xdr:nvSpPr>
      <xdr:spPr>
        <a:xfrm>
          <a:off x="2533650" y="371475"/>
          <a:ext cx="28956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D84785A-F16D-4629-AADB-A70616CA8357}" type="TxLink">
            <a:rPr lang="en-US" sz="2400" b="1" i="0" u="none" strike="noStrike">
              <a:solidFill>
                <a:srgbClr val="FF0000"/>
              </a:solidFill>
              <a:latin typeface="Calibri"/>
              <a:cs typeface="Calibri"/>
            </a:rPr>
            <a:t>Report for Sep 18</a:t>
          </a:fld>
          <a:endParaRPr lang="en-AU" sz="2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109537</xdr:rowOff>
    </xdr:from>
    <xdr:to>
      <xdr:col>6</xdr:col>
      <xdr:colOff>467591</xdr:colOff>
      <xdr:row>10</xdr:row>
      <xdr:rowOff>138545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2B66C-52AB-45C5-8910-4800029D7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290512</xdr:colOff>
      <xdr:row>0</xdr:row>
      <xdr:rowOff>119061</xdr:rowOff>
    </xdr:from>
    <xdr:to>
      <xdr:col>18</xdr:col>
      <xdr:colOff>595312</xdr:colOff>
      <xdr:row>11</xdr:row>
      <xdr:rowOff>183561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8FF980-FE5E-4CDC-BED4-653B0BC0F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166687</xdr:colOff>
      <xdr:row>19</xdr:row>
      <xdr:rowOff>47625</xdr:rowOff>
    </xdr:from>
    <xdr:to>
      <xdr:col>14</xdr:col>
      <xdr:colOff>314325</xdr:colOff>
      <xdr:row>28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F6B4077-C09C-4F22-BD63-DED07C527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119062</xdr:colOff>
      <xdr:row>19</xdr:row>
      <xdr:rowOff>38100</xdr:rowOff>
    </xdr:from>
    <xdr:to>
      <xdr:col>9</xdr:col>
      <xdr:colOff>42862</xdr:colOff>
      <xdr:row>33</xdr:row>
      <xdr:rowOff>47625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97998A9-150A-43F3-A9D8-306F1FBB1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177360</xdr:colOff>
      <xdr:row>0</xdr:row>
      <xdr:rowOff>17737</xdr:rowOff>
    </xdr:from>
    <xdr:to>
      <xdr:col>9</xdr:col>
      <xdr:colOff>78827</xdr:colOff>
      <xdr:row>14</xdr:row>
      <xdr:rowOff>93937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AE6722-F609-43E6-B6B0-FA890A0DB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heblack.com/articles/2018/06/01/how-to-create-variance-chart-in-exce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www.intheblack.com/articles/2014/08/19/excel-yourself-no-2-with-a-bullet-chart" TargetMode="External"/><Relationship Id="rId1" Type="http://schemas.openxmlformats.org/officeDocument/2006/relationships/hyperlink" Target="https://www.intheblack.com/articles/2014/07/15/excel-yourself-no-1-with-a-bullet-cha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4D2C-9694-429E-9FD6-E94893073F55}">
  <dimension ref="A1:H4"/>
  <sheetViews>
    <sheetView showGridLines="0" tabSelected="1" workbookViewId="0">
      <selection activeCell="G21" sqref="G21"/>
    </sheetView>
  </sheetViews>
  <sheetFormatPr defaultRowHeight="15.75" x14ac:dyDescent="0.25"/>
  <cols>
    <col min="3" max="5" width="8.75" customWidth="1"/>
  </cols>
  <sheetData>
    <row r="1" spans="1:8" x14ac:dyDescent="0.25">
      <c r="A1" s="1"/>
    </row>
    <row r="3" spans="1:8" x14ac:dyDescent="0.25">
      <c r="D3" s="15"/>
    </row>
    <row r="4" spans="1:8" x14ac:dyDescent="0.25">
      <c r="H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17F2-4E49-4901-9005-082DCCCA4B59}">
  <dimension ref="A1:L30"/>
  <sheetViews>
    <sheetView showGridLines="0" showRowColHeaders="0" zoomScale="115" zoomScaleNormal="115" workbookViewId="0">
      <selection activeCell="L21" sqref="L21"/>
    </sheetView>
  </sheetViews>
  <sheetFormatPr defaultRowHeight="15.75" x14ac:dyDescent="0.25"/>
  <cols>
    <col min="1" max="1" width="7.875" customWidth="1"/>
    <col min="2" max="2" width="16.625" customWidth="1"/>
    <col min="3" max="3" width="11.875" customWidth="1"/>
    <col min="9" max="9" width="9.375" bestFit="1" customWidth="1"/>
  </cols>
  <sheetData>
    <row r="1" spans="1:12" x14ac:dyDescent="0.25">
      <c r="A1" s="2" t="s">
        <v>2</v>
      </c>
      <c r="B1" s="3" t="s">
        <v>0</v>
      </c>
      <c r="C1" s="4" t="s">
        <v>1</v>
      </c>
      <c r="K1" s="16" t="s">
        <v>46</v>
      </c>
      <c r="L1" s="17" t="s">
        <v>1</v>
      </c>
    </row>
    <row r="2" spans="1:12" x14ac:dyDescent="0.25">
      <c r="A2" t="s">
        <v>3</v>
      </c>
      <c r="B2" s="5">
        <v>1929301</v>
      </c>
      <c r="C2" s="5">
        <v>1827084</v>
      </c>
    </row>
    <row r="3" spans="1:12" x14ac:dyDescent="0.25">
      <c r="A3" t="s">
        <v>4</v>
      </c>
      <c r="B3" s="5">
        <v>1656686</v>
      </c>
      <c r="C3" s="5">
        <v>1610084</v>
      </c>
    </row>
    <row r="4" spans="1:12" x14ac:dyDescent="0.25">
      <c r="A4" t="s">
        <v>5</v>
      </c>
      <c r="B4" s="5">
        <v>1722035</v>
      </c>
      <c r="C4" s="5">
        <v>1541024</v>
      </c>
      <c r="H4" s="1"/>
    </row>
    <row r="5" spans="1:12" x14ac:dyDescent="0.25">
      <c r="A5" t="s">
        <v>6</v>
      </c>
      <c r="B5" s="5">
        <v>1796379</v>
      </c>
      <c r="C5" s="5">
        <v>1892691</v>
      </c>
    </row>
    <row r="6" spans="1:12" x14ac:dyDescent="0.25">
      <c r="A6" t="s">
        <v>7</v>
      </c>
      <c r="B6" s="5">
        <v>1579609</v>
      </c>
      <c r="C6" s="5">
        <v>1596383</v>
      </c>
    </row>
    <row r="7" spans="1:12" x14ac:dyDescent="0.25">
      <c r="A7" t="s">
        <v>8</v>
      </c>
      <c r="B7" s="5">
        <v>1921658</v>
      </c>
      <c r="C7" s="5">
        <v>1789947</v>
      </c>
    </row>
    <row r="8" spans="1:12" x14ac:dyDescent="0.25">
      <c r="A8" t="s">
        <v>9</v>
      </c>
      <c r="B8" s="5">
        <v>1838428</v>
      </c>
      <c r="C8" s="5">
        <v>1845483</v>
      </c>
    </row>
    <row r="9" spans="1:12" x14ac:dyDescent="0.25">
      <c r="A9" t="s">
        <v>10</v>
      </c>
      <c r="B9" s="5">
        <v>1894422</v>
      </c>
      <c r="C9" s="5">
        <v>1979333</v>
      </c>
    </row>
    <row r="10" spans="1:12" x14ac:dyDescent="0.25">
      <c r="A10" t="s">
        <v>11</v>
      </c>
      <c r="B10" s="5">
        <v>1608298</v>
      </c>
      <c r="C10" s="5">
        <v>1788744</v>
      </c>
    </row>
    <row r="11" spans="1:12" x14ac:dyDescent="0.25">
      <c r="A11" t="s">
        <v>12</v>
      </c>
      <c r="B11" s="5"/>
      <c r="C11" s="5">
        <v>1867196</v>
      </c>
    </row>
    <row r="12" spans="1:12" x14ac:dyDescent="0.25">
      <c r="A12" t="s">
        <v>13</v>
      </c>
      <c r="B12" s="5"/>
      <c r="C12" s="5">
        <v>1766008</v>
      </c>
    </row>
    <row r="13" spans="1:12" x14ac:dyDescent="0.25">
      <c r="A13" t="s">
        <v>14</v>
      </c>
      <c r="B13" s="5"/>
      <c r="C13" s="5">
        <v>1618000</v>
      </c>
    </row>
    <row r="15" spans="1:12" x14ac:dyDescent="0.25">
      <c r="A15" s="2" t="s">
        <v>15</v>
      </c>
      <c r="B15" s="3" t="s">
        <v>0</v>
      </c>
      <c r="C15" s="4" t="s">
        <v>1</v>
      </c>
    </row>
    <row r="16" spans="1:12" x14ac:dyDescent="0.25">
      <c r="A16" t="str">
        <f>LEFT(A2)</f>
        <v>J</v>
      </c>
      <c r="B16" s="1">
        <v>1929301</v>
      </c>
      <c r="C16" s="1">
        <v>1827084</v>
      </c>
      <c r="I16" s="18">
        <v>43647</v>
      </c>
    </row>
    <row r="17" spans="1:9" x14ac:dyDescent="0.25">
      <c r="A17" t="str">
        <f t="shared" ref="A17:A27" si="0">LEFT(A3)</f>
        <v>A</v>
      </c>
      <c r="B17" s="1">
        <v>1656686</v>
      </c>
      <c r="C17" s="1">
        <v>1610084</v>
      </c>
      <c r="I17" s="18">
        <v>43678</v>
      </c>
    </row>
    <row r="18" spans="1:9" x14ac:dyDescent="0.25">
      <c r="A18" t="str">
        <f t="shared" si="0"/>
        <v>S</v>
      </c>
      <c r="B18" s="1">
        <v>1722035</v>
      </c>
      <c r="C18" s="1">
        <v>1541024</v>
      </c>
      <c r="I18" s="18">
        <v>43709</v>
      </c>
    </row>
    <row r="19" spans="1:9" x14ac:dyDescent="0.25">
      <c r="A19" t="str">
        <f t="shared" si="0"/>
        <v>O</v>
      </c>
      <c r="B19" s="1">
        <v>1796379</v>
      </c>
      <c r="C19" s="1">
        <v>1892691</v>
      </c>
      <c r="I19" s="18">
        <v>43739</v>
      </c>
    </row>
    <row r="20" spans="1:9" x14ac:dyDescent="0.25">
      <c r="A20" t="str">
        <f t="shared" si="0"/>
        <v>N</v>
      </c>
      <c r="B20" s="1">
        <v>1579609</v>
      </c>
      <c r="C20" s="1">
        <v>1596383</v>
      </c>
      <c r="I20" s="18">
        <v>43770</v>
      </c>
    </row>
    <row r="21" spans="1:9" x14ac:dyDescent="0.25">
      <c r="A21" t="str">
        <f t="shared" si="0"/>
        <v>D</v>
      </c>
      <c r="B21" s="1">
        <v>1921658</v>
      </c>
      <c r="C21" s="1">
        <v>1789947</v>
      </c>
      <c r="I21" s="18">
        <v>43800</v>
      </c>
    </row>
    <row r="22" spans="1:9" x14ac:dyDescent="0.25">
      <c r="A22" t="str">
        <f t="shared" si="0"/>
        <v>J</v>
      </c>
      <c r="B22" s="1">
        <v>1838428</v>
      </c>
      <c r="C22" s="1">
        <v>1845483</v>
      </c>
    </row>
    <row r="23" spans="1:9" x14ac:dyDescent="0.25">
      <c r="A23" t="str">
        <f t="shared" si="0"/>
        <v>F</v>
      </c>
      <c r="B23" s="1">
        <v>1894422</v>
      </c>
      <c r="C23" s="1">
        <v>1979333</v>
      </c>
    </row>
    <row r="24" spans="1:9" x14ac:dyDescent="0.25">
      <c r="A24" t="str">
        <f t="shared" si="0"/>
        <v>M</v>
      </c>
      <c r="B24" s="1">
        <v>1608298</v>
      </c>
      <c r="C24" s="1">
        <v>1788744</v>
      </c>
    </row>
    <row r="25" spans="1:9" x14ac:dyDescent="0.25">
      <c r="A25" t="str">
        <f t="shared" si="0"/>
        <v>A</v>
      </c>
      <c r="B25" s="1"/>
      <c r="C25" s="1">
        <v>1867196</v>
      </c>
    </row>
    <row r="26" spans="1:9" x14ac:dyDescent="0.25">
      <c r="A26" t="str">
        <f t="shared" si="0"/>
        <v>M</v>
      </c>
      <c r="B26" s="1"/>
      <c r="C26" s="1">
        <v>1766008</v>
      </c>
    </row>
    <row r="27" spans="1:9" x14ac:dyDescent="0.25">
      <c r="A27" t="str">
        <f t="shared" si="0"/>
        <v>J</v>
      </c>
      <c r="B27" s="1"/>
      <c r="C27" s="1">
        <v>1618000</v>
      </c>
    </row>
    <row r="29" spans="1:9" x14ac:dyDescent="0.25">
      <c r="B29" t="s">
        <v>45</v>
      </c>
    </row>
    <row r="30" spans="1:9" x14ac:dyDescent="0.25">
      <c r="B30" s="14" t="s">
        <v>44</v>
      </c>
    </row>
  </sheetData>
  <hyperlinks>
    <hyperlink ref="B30" r:id="rId1" xr:uid="{93EA3CA0-88FA-4F49-ACD7-52DB0F43E510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6B80-D7D0-4611-AFC4-4430A95BED28}">
  <dimension ref="A1:C12"/>
  <sheetViews>
    <sheetView showGridLines="0" zoomScaleNormal="100" workbookViewId="0">
      <selection activeCell="C29" sqref="C29"/>
    </sheetView>
  </sheetViews>
  <sheetFormatPr defaultRowHeight="15" x14ac:dyDescent="0.25"/>
  <cols>
    <col min="1" max="1" width="9" style="8"/>
    <col min="2" max="2" width="47.25" style="8" customWidth="1"/>
    <col min="3" max="3" width="27.25" style="8" customWidth="1"/>
    <col min="4" max="16384" width="9" style="8"/>
  </cols>
  <sheetData>
    <row r="1" spans="1:3" x14ac:dyDescent="0.25">
      <c r="A1" s="6"/>
      <c r="B1" s="6"/>
      <c r="C1" s="7" t="s">
        <v>27</v>
      </c>
    </row>
    <row r="2" spans="1:3" x14ac:dyDescent="0.25">
      <c r="A2" s="6" t="s">
        <v>28</v>
      </c>
      <c r="B2" s="6" t="str">
        <f>B3&amp;TEXT(B4," mmm yy")</f>
        <v>Report for Sep 18</v>
      </c>
      <c r="C2" s="6" t="str">
        <f ca="1">_xlfn.FORMULATEXT(B2)</f>
        <v>=B3&amp;TEXT(B4," mmm yy")</v>
      </c>
    </row>
    <row r="3" spans="1:3" x14ac:dyDescent="0.25">
      <c r="A3" s="6" t="s">
        <v>29</v>
      </c>
      <c r="B3" s="6" t="s">
        <v>30</v>
      </c>
      <c r="C3" s="6"/>
    </row>
    <row r="4" spans="1:3" x14ac:dyDescent="0.25">
      <c r="A4" s="6" t="s">
        <v>31</v>
      </c>
      <c r="B4" s="13">
        <v>43344</v>
      </c>
      <c r="C4" s="6"/>
    </row>
    <row r="5" spans="1:3" x14ac:dyDescent="0.25">
      <c r="A5" s="6"/>
      <c r="B5" s="6"/>
      <c r="C5" s="6"/>
    </row>
    <row r="6" spans="1:3" x14ac:dyDescent="0.25">
      <c r="A6" s="6" t="s">
        <v>28</v>
      </c>
      <c r="B6" s="6" t="str">
        <f>B7&amp;" "&amp;B8</f>
        <v>The profit for the month was 123456</v>
      </c>
      <c r="C6" s="6" t="str">
        <f ca="1">_xlfn.FORMULATEXT(B6)</f>
        <v>=B7&amp;" "&amp;B8</v>
      </c>
    </row>
    <row r="7" spans="1:3" x14ac:dyDescent="0.25">
      <c r="A7" s="6" t="s">
        <v>29</v>
      </c>
      <c r="B7" s="6" t="s">
        <v>32</v>
      </c>
      <c r="C7" s="6"/>
    </row>
    <row r="8" spans="1:3" x14ac:dyDescent="0.25">
      <c r="A8" s="6" t="s">
        <v>33</v>
      </c>
      <c r="B8" s="6">
        <v>123456</v>
      </c>
      <c r="C8" s="6"/>
    </row>
    <row r="9" spans="1:3" x14ac:dyDescent="0.25">
      <c r="A9" s="6"/>
      <c r="B9" s="6"/>
      <c r="C9" s="6"/>
    </row>
    <row r="10" spans="1:3" x14ac:dyDescent="0.25">
      <c r="A10" s="6" t="s">
        <v>28</v>
      </c>
      <c r="B10" s="6" t="str">
        <f>B11&amp;TEXT(B12," $#,###")</f>
        <v>The profit for the month was $123,456</v>
      </c>
      <c r="C10" s="6" t="str">
        <f ca="1">_xlfn.FORMULATEXT(B10)</f>
        <v>=B11&amp;TEXT(B12," $#,###")</v>
      </c>
    </row>
    <row r="11" spans="1:3" x14ac:dyDescent="0.25">
      <c r="A11" s="6" t="s">
        <v>29</v>
      </c>
      <c r="B11" s="6" t="s">
        <v>32</v>
      </c>
      <c r="C11" s="6"/>
    </row>
    <row r="12" spans="1:3" x14ac:dyDescent="0.25">
      <c r="A12" s="6" t="s">
        <v>33</v>
      </c>
      <c r="B12" s="6">
        <v>123456</v>
      </c>
      <c r="C12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1894-B6E0-4469-AE9F-53F1E5AAD427}">
  <dimension ref="A1:K28"/>
  <sheetViews>
    <sheetView showGridLines="0" zoomScale="115" zoomScaleNormal="115" workbookViewId="0">
      <selection activeCell="H9" sqref="H9"/>
    </sheetView>
  </sheetViews>
  <sheetFormatPr defaultRowHeight="15" x14ac:dyDescent="0.25"/>
  <cols>
    <col min="1" max="1" width="10" style="8" customWidth="1"/>
    <col min="2" max="2" width="9.375" style="8" bestFit="1" customWidth="1"/>
    <col min="3" max="3" width="8.375" style="8" bestFit="1" customWidth="1"/>
    <col min="4" max="8" width="9" style="8"/>
    <col min="9" max="9" width="16" style="8" customWidth="1"/>
    <col min="10" max="10" width="9" style="8"/>
    <col min="11" max="11" width="8.375" style="8" bestFit="1" customWidth="1"/>
    <col min="12" max="16384" width="9" style="8"/>
  </cols>
  <sheetData>
    <row r="1" spans="1:11" x14ac:dyDescent="0.25">
      <c r="A1" s="6"/>
      <c r="B1" s="10" t="s">
        <v>2</v>
      </c>
      <c r="J1" s="6"/>
      <c r="K1" s="10" t="s">
        <v>2</v>
      </c>
    </row>
    <row r="2" spans="1:11" ht="15.75" x14ac:dyDescent="0.25">
      <c r="A2" s="6" t="s">
        <v>18</v>
      </c>
      <c r="B2" s="11">
        <v>38904</v>
      </c>
      <c r="J2" s="6">
        <v>2005</v>
      </c>
      <c r="K2" s="12">
        <v>8750</v>
      </c>
    </row>
    <row r="3" spans="1:11" ht="15.75" x14ac:dyDescent="0.25">
      <c r="A3" s="6" t="s">
        <v>19</v>
      </c>
      <c r="B3" s="11">
        <v>34116</v>
      </c>
      <c r="J3" s="6">
        <v>2006</v>
      </c>
      <c r="K3" s="12">
        <v>6910</v>
      </c>
    </row>
    <row r="4" spans="1:11" ht="15.75" x14ac:dyDescent="0.25">
      <c r="A4" s="6" t="s">
        <v>17</v>
      </c>
      <c r="B4" s="11">
        <v>34729</v>
      </c>
      <c r="J4" s="6">
        <v>2007</v>
      </c>
      <c r="K4" s="12">
        <v>7568</v>
      </c>
    </row>
    <row r="5" spans="1:11" ht="15.75" x14ac:dyDescent="0.25">
      <c r="A5" s="6" t="s">
        <v>25</v>
      </c>
      <c r="B5" s="11">
        <v>41777</v>
      </c>
      <c r="J5" s="6">
        <v>2008</v>
      </c>
      <c r="K5" s="12">
        <v>9702</v>
      </c>
    </row>
    <row r="6" spans="1:11" ht="15.75" x14ac:dyDescent="0.25">
      <c r="J6" s="6">
        <v>2009</v>
      </c>
      <c r="K6" s="12">
        <v>7148</v>
      </c>
    </row>
    <row r="7" spans="1:11" ht="15.75" x14ac:dyDescent="0.25">
      <c r="J7" s="6">
        <v>2010</v>
      </c>
      <c r="K7" s="12">
        <v>6907</v>
      </c>
    </row>
    <row r="8" spans="1:11" ht="15.75" x14ac:dyDescent="0.25">
      <c r="J8" s="6">
        <v>2011</v>
      </c>
      <c r="K8" s="12">
        <v>9041</v>
      </c>
    </row>
    <row r="9" spans="1:11" ht="15.75" x14ac:dyDescent="0.25">
      <c r="J9" s="6">
        <v>2012</v>
      </c>
      <c r="K9" s="12">
        <v>9869</v>
      </c>
    </row>
    <row r="10" spans="1:11" ht="15.75" x14ac:dyDescent="0.25">
      <c r="J10" s="6">
        <v>2013</v>
      </c>
      <c r="K10" s="12">
        <v>8343</v>
      </c>
    </row>
    <row r="11" spans="1:11" ht="15.75" x14ac:dyDescent="0.25">
      <c r="J11" s="6">
        <v>2014</v>
      </c>
      <c r="K11" s="12">
        <v>6996</v>
      </c>
    </row>
    <row r="12" spans="1:11" ht="15.75" x14ac:dyDescent="0.25">
      <c r="J12" s="6">
        <v>2015</v>
      </c>
      <c r="K12" s="12">
        <v>6783</v>
      </c>
    </row>
    <row r="13" spans="1:11" ht="15.75" x14ac:dyDescent="0.25">
      <c r="J13" s="6">
        <v>2016</v>
      </c>
      <c r="K13" s="12">
        <v>9748</v>
      </c>
    </row>
    <row r="14" spans="1:11" ht="15.75" x14ac:dyDescent="0.25">
      <c r="J14" s="6">
        <v>2017</v>
      </c>
      <c r="K14" s="12">
        <v>7690</v>
      </c>
    </row>
    <row r="21" spans="1:3" x14ac:dyDescent="0.25">
      <c r="A21" s="6"/>
      <c r="B21" s="10" t="s">
        <v>26</v>
      </c>
      <c r="C21" s="10" t="s">
        <v>21</v>
      </c>
    </row>
    <row r="22" spans="1:3" ht="15.75" x14ac:dyDescent="0.25">
      <c r="A22" s="6" t="s">
        <v>34</v>
      </c>
      <c r="B22" s="12">
        <v>2774</v>
      </c>
      <c r="C22" s="12">
        <v>2200</v>
      </c>
    </row>
    <row r="23" spans="1:3" ht="15.75" x14ac:dyDescent="0.25">
      <c r="A23" s="6" t="s">
        <v>35</v>
      </c>
      <c r="B23" s="12">
        <v>2286</v>
      </c>
      <c r="C23" s="12">
        <v>2200</v>
      </c>
    </row>
    <row r="24" spans="1:3" ht="15.75" x14ac:dyDescent="0.25">
      <c r="A24" s="6" t="s">
        <v>36</v>
      </c>
      <c r="B24" s="12">
        <v>2814</v>
      </c>
      <c r="C24" s="12">
        <v>2200</v>
      </c>
    </row>
    <row r="25" spans="1:3" ht="15.75" x14ac:dyDescent="0.25">
      <c r="A25" s="6" t="s">
        <v>37</v>
      </c>
      <c r="B25" s="12">
        <v>2713</v>
      </c>
      <c r="C25" s="12">
        <v>2200</v>
      </c>
    </row>
    <row r="26" spans="1:3" ht="15.75" x14ac:dyDescent="0.25">
      <c r="A26" s="6" t="s">
        <v>38</v>
      </c>
      <c r="B26" s="12">
        <v>2076</v>
      </c>
      <c r="C26" s="12">
        <v>2200</v>
      </c>
    </row>
    <row r="27" spans="1:3" ht="15.75" x14ac:dyDescent="0.25">
      <c r="A27" s="6" t="s">
        <v>39</v>
      </c>
      <c r="B27" s="12">
        <v>2300</v>
      </c>
      <c r="C27" s="12">
        <v>2200</v>
      </c>
    </row>
    <row r="28" spans="1:3" ht="15.75" x14ac:dyDescent="0.25">
      <c r="A28" s="6" t="s">
        <v>40</v>
      </c>
      <c r="B28" s="12">
        <v>2849</v>
      </c>
      <c r="C28" s="12">
        <v>2200</v>
      </c>
    </row>
  </sheetData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F47E6-A6BD-42B5-A1BB-E6ECA2DFEB5C}">
  <dimension ref="A1:D20"/>
  <sheetViews>
    <sheetView showGridLines="0" zoomScale="115" zoomScaleNormal="115" workbookViewId="0">
      <selection activeCell="J9" sqref="J9"/>
    </sheetView>
  </sheetViews>
  <sheetFormatPr defaultRowHeight="15" x14ac:dyDescent="0.25"/>
  <cols>
    <col min="1" max="1" width="10.25" style="8" bestFit="1" customWidth="1"/>
    <col min="2" max="2" width="8.875" style="8" customWidth="1"/>
    <col min="3" max="4" width="8.375" style="8" bestFit="1" customWidth="1"/>
    <col min="5" max="16384" width="9" style="8"/>
  </cols>
  <sheetData>
    <row r="1" spans="1:4" x14ac:dyDescent="0.25">
      <c r="A1" s="6" t="s">
        <v>16</v>
      </c>
      <c r="B1" s="7" t="s">
        <v>17</v>
      </c>
      <c r="C1" s="7" t="s">
        <v>18</v>
      </c>
      <c r="D1" s="7" t="s">
        <v>19</v>
      </c>
    </row>
    <row r="2" spans="1:4" x14ac:dyDescent="0.25">
      <c r="A2" s="6" t="s">
        <v>20</v>
      </c>
      <c r="B2" s="9">
        <v>0.75</v>
      </c>
      <c r="C2" s="9">
        <v>0.7</v>
      </c>
      <c r="D2" s="9">
        <v>0.8</v>
      </c>
    </row>
    <row r="3" spans="1:4" x14ac:dyDescent="0.25">
      <c r="A3" s="6" t="s">
        <v>21</v>
      </c>
      <c r="B3" s="9">
        <v>0.8</v>
      </c>
      <c r="C3" s="9">
        <v>0.7</v>
      </c>
      <c r="D3" s="9">
        <v>0.75</v>
      </c>
    </row>
    <row r="4" spans="1:4" x14ac:dyDescent="0.25">
      <c r="A4" s="6" t="s">
        <v>22</v>
      </c>
      <c r="B4" s="9">
        <v>0.5</v>
      </c>
      <c r="C4" s="9">
        <v>0.55000000000000004</v>
      </c>
      <c r="D4" s="9">
        <v>0.5</v>
      </c>
    </row>
    <row r="5" spans="1:4" x14ac:dyDescent="0.25">
      <c r="A5" s="6" t="s">
        <v>23</v>
      </c>
      <c r="B5" s="9">
        <v>0.25</v>
      </c>
      <c r="C5" s="9">
        <v>0.25</v>
      </c>
      <c r="D5" s="9">
        <v>0.25</v>
      </c>
    </row>
    <row r="6" spans="1:4" x14ac:dyDescent="0.25">
      <c r="A6" s="6" t="s">
        <v>24</v>
      </c>
      <c r="B6" s="9">
        <v>0.25</v>
      </c>
      <c r="C6" s="9">
        <v>0.2</v>
      </c>
      <c r="D6" s="9">
        <v>0.25</v>
      </c>
    </row>
    <row r="16" spans="1:4" x14ac:dyDescent="0.25">
      <c r="A16" s="8" t="s">
        <v>43</v>
      </c>
    </row>
    <row r="18" spans="1:1" ht="15.75" x14ac:dyDescent="0.25">
      <c r="A18" s="14" t="s">
        <v>41</v>
      </c>
    </row>
    <row r="20" spans="1:1" ht="15.75" x14ac:dyDescent="0.25">
      <c r="A20" s="14" t="s">
        <v>42</v>
      </c>
    </row>
  </sheetData>
  <hyperlinks>
    <hyperlink ref="A18" r:id="rId1" xr:uid="{219E36D9-4C20-447E-A50E-84B451ABA5F1}"/>
    <hyperlink ref="A20" r:id="rId2" xr:uid="{CE9282B2-D382-46F5-A85F-DF57659B234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Quote</vt:lpstr>
      <vt:lpstr>DashBoard Charts</vt:lpstr>
      <vt:lpstr>TextBox</vt:lpstr>
      <vt:lpstr>Examples</vt:lpstr>
      <vt:lpstr>Bullet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2019-03-07T08:49:41Z</dcterms:created>
  <dcterms:modified xsi:type="dcterms:W3CDTF">2019-06-13T07:45:07Z</dcterms:modified>
</cp:coreProperties>
</file>